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.senecura.cz\Data\Homes\aktivizace1.plzen\Desktop\"/>
    </mc:Choice>
  </mc:AlternateContent>
  <bookViews>
    <workbookView xWindow="0" yWindow="0" windowWidth="23040" windowHeight="8616" tabRatio="964"/>
  </bookViews>
  <sheets>
    <sheet name="9. týden h." sheetId="41" r:id="rId1"/>
    <sheet name="JL A4 9. týden" sheetId="43" r:id="rId2"/>
    <sheet name="JL A3 9.týden " sheetId="46" r:id="rId3"/>
    <sheet name="Deg.list 9.týden" sheetId="44" r:id="rId4"/>
    <sheet name="HACCP 9.týden" sheetId="45" r:id="rId5"/>
    <sheet name="Teplota LV po" sheetId="48" r:id="rId6"/>
    <sheet name="Teplota LV út" sheetId="52" r:id="rId7"/>
    <sheet name="Teplota LV st" sheetId="51" r:id="rId8"/>
    <sheet name="Teplota LV čt" sheetId="53" r:id="rId9"/>
    <sheet name="Teplota LV pá" sheetId="54" r:id="rId10"/>
    <sheet name="Teplota LV so" sheetId="55" r:id="rId11"/>
    <sheet name="Teplota LV ne" sheetId="56" r:id="rId12"/>
  </sheets>
  <definedNames>
    <definedName name="_xlnm.Print_Area" localSheetId="0">'9. týden h.'!$A$2:$H$14</definedName>
    <definedName name="_xlnm.Print_Area" localSheetId="1">'JL A4 9. týden'!$A$1:$R$720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56" l="1"/>
  <c r="C20" i="56"/>
  <c r="C19" i="56"/>
  <c r="C18" i="56"/>
  <c r="C12" i="56"/>
  <c r="C6" i="56"/>
  <c r="C5" i="56"/>
  <c r="C4" i="56"/>
  <c r="F15" i="56"/>
  <c r="F1" i="56"/>
  <c r="C26" i="55"/>
  <c r="C20" i="55"/>
  <c r="C19" i="55"/>
  <c r="C18" i="55"/>
  <c r="C12" i="55"/>
  <c r="C6" i="55"/>
  <c r="C5" i="55"/>
  <c r="C4" i="55"/>
  <c r="F15" i="55"/>
  <c r="F1" i="55"/>
  <c r="C26" i="54"/>
  <c r="C20" i="54"/>
  <c r="C19" i="54"/>
  <c r="C18" i="54"/>
  <c r="C12" i="54"/>
  <c r="C6" i="54"/>
  <c r="C5" i="54"/>
  <c r="C4" i="54"/>
  <c r="F15" i="54"/>
  <c r="F1" i="54"/>
  <c r="C26" i="53"/>
  <c r="C20" i="53"/>
  <c r="C19" i="53"/>
  <c r="C18" i="53"/>
  <c r="C12" i="53"/>
  <c r="C6" i="53"/>
  <c r="C5" i="53"/>
  <c r="C4" i="53"/>
  <c r="F15" i="53"/>
  <c r="F1" i="53"/>
  <c r="C26" i="51"/>
  <c r="C20" i="51"/>
  <c r="C19" i="51"/>
  <c r="C18" i="51"/>
  <c r="C12" i="51"/>
  <c r="C6" i="51"/>
  <c r="C5" i="51"/>
  <c r="C4" i="51"/>
  <c r="F15" i="51"/>
  <c r="F1" i="51"/>
  <c r="C26" i="52"/>
  <c r="C20" i="52"/>
  <c r="C19" i="52"/>
  <c r="C18" i="52"/>
  <c r="C12" i="52"/>
  <c r="C6" i="52"/>
  <c r="C5" i="52"/>
  <c r="C4" i="52"/>
  <c r="F15" i="52"/>
  <c r="F1" i="52"/>
  <c r="F15" i="48"/>
  <c r="C26" i="48"/>
  <c r="C20" i="48"/>
  <c r="C19" i="48"/>
  <c r="C18" i="48"/>
  <c r="F1" i="48" l="1"/>
  <c r="C12" i="48" l="1"/>
  <c r="C6" i="48"/>
  <c r="C5" i="48"/>
  <c r="C4" i="48"/>
  <c r="K620" i="43" l="1"/>
  <c r="K313" i="43" l="1"/>
  <c r="B742" i="46" l="1"/>
  <c r="B730" i="46"/>
  <c r="B722" i="46"/>
  <c r="B712" i="46"/>
  <c r="B702" i="46"/>
  <c r="B689" i="46"/>
  <c r="B682" i="46"/>
  <c r="B674" i="46"/>
  <c r="B665" i="46"/>
  <c r="K657" i="46"/>
  <c r="B634" i="46"/>
  <c r="B622" i="46"/>
  <c r="B614" i="46"/>
  <c r="B604" i="46"/>
  <c r="B594" i="46"/>
  <c r="B581" i="46"/>
  <c r="B574" i="46"/>
  <c r="B566" i="46"/>
  <c r="B557" i="46"/>
  <c r="K549" i="46"/>
  <c r="B526" i="46"/>
  <c r="B514" i="46"/>
  <c r="B505" i="46"/>
  <c r="B496" i="46"/>
  <c r="B486" i="46"/>
  <c r="B473" i="46"/>
  <c r="B466" i="46"/>
  <c r="B458" i="46"/>
  <c r="B449" i="46"/>
  <c r="K441" i="46"/>
  <c r="B418" i="46"/>
  <c r="B406" i="46"/>
  <c r="B398" i="46"/>
  <c r="B388" i="46"/>
  <c r="B378" i="46"/>
  <c r="B365" i="46"/>
  <c r="B358" i="46"/>
  <c r="B350" i="46"/>
  <c r="B341" i="46"/>
  <c r="K333" i="46"/>
  <c r="B310" i="46"/>
  <c r="B298" i="46"/>
  <c r="B290" i="46"/>
  <c r="B280" i="46"/>
  <c r="B270" i="46"/>
  <c r="B257" i="46"/>
  <c r="B250" i="46"/>
  <c r="B242" i="46"/>
  <c r="B233" i="46"/>
  <c r="K225" i="46"/>
  <c r="B202" i="46"/>
  <c r="B190" i="46"/>
  <c r="B182" i="46"/>
  <c r="B172" i="46"/>
  <c r="B162" i="46"/>
  <c r="B149" i="46"/>
  <c r="B142" i="46"/>
  <c r="B134" i="46"/>
  <c r="B125" i="46"/>
  <c r="K117" i="46"/>
  <c r="B94" i="46"/>
  <c r="B82" i="46"/>
  <c r="B74" i="46"/>
  <c r="B64" i="46"/>
  <c r="B54" i="46"/>
  <c r="B41" i="46"/>
  <c r="B34" i="46"/>
  <c r="B26" i="46"/>
  <c r="B17" i="46"/>
  <c r="K9" i="46"/>
  <c r="B18" i="43"/>
  <c r="B35" i="43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700" i="43"/>
  <c r="B690" i="43"/>
  <c r="B683" i="43"/>
  <c r="B676" i="43"/>
  <c r="B666" i="43"/>
  <c r="B653" i="43"/>
  <c r="B646" i="43"/>
  <c r="B638" i="43"/>
  <c r="B629" i="43"/>
  <c r="Q620" i="43"/>
  <c r="B598" i="43"/>
  <c r="B588" i="43"/>
  <c r="B581" i="43"/>
  <c r="B574" i="43"/>
  <c r="B564" i="43"/>
  <c r="B551" i="43"/>
  <c r="B544" i="43"/>
  <c r="B536" i="43"/>
  <c r="B527" i="43"/>
  <c r="Q518" i="43"/>
  <c r="K518" i="43"/>
  <c r="B494" i="43"/>
  <c r="B484" i="43"/>
  <c r="B477" i="43"/>
  <c r="B470" i="43"/>
  <c r="B460" i="43"/>
  <c r="B447" i="43"/>
  <c r="B440" i="43"/>
  <c r="B432" i="43"/>
  <c r="B423" i="43"/>
  <c r="Q414" i="43"/>
  <c r="K414" i="43"/>
  <c r="B393" i="43"/>
  <c r="B383" i="43"/>
  <c r="B376" i="43"/>
  <c r="B369" i="43"/>
  <c r="B359" i="43"/>
  <c r="B346" i="43"/>
  <c r="B339" i="43"/>
  <c r="B331" i="43"/>
  <c r="B322" i="43"/>
  <c r="Q313" i="43"/>
  <c r="B292" i="43"/>
  <c r="B282" i="43"/>
  <c r="B275" i="43"/>
  <c r="B268" i="43"/>
  <c r="B258" i="43"/>
  <c r="B245" i="43"/>
  <c r="B238" i="43"/>
  <c r="B230" i="43"/>
  <c r="B221" i="43"/>
  <c r="Q212" i="43"/>
  <c r="K212" i="43"/>
  <c r="B190" i="43"/>
  <c r="B180" i="43"/>
  <c r="B173" i="43"/>
  <c r="B166" i="43"/>
  <c r="B156" i="43"/>
  <c r="B143" i="43"/>
  <c r="B136" i="43"/>
  <c r="B128" i="43"/>
  <c r="B119" i="43"/>
  <c r="Q110" i="43"/>
  <c r="K110" i="43"/>
  <c r="B89" i="43"/>
  <c r="B79" i="43"/>
  <c r="B72" i="43"/>
  <c r="B65" i="43"/>
  <c r="B55" i="43"/>
  <c r="B42" i="43"/>
  <c r="B27" i="43"/>
  <c r="Q9" i="43"/>
  <c r="K9" i="43"/>
</calcChain>
</file>

<file path=xl/sharedStrings.xml><?xml version="1.0" encoding="utf-8"?>
<sst xmlns="http://schemas.openxmlformats.org/spreadsheetml/2006/main" count="1046" uniqueCount="151">
  <si>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</si>
  <si>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</si>
  <si>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</si>
  <si>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</si>
  <si>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</si>
  <si>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</si>
  <si>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</si>
  <si>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</si>
  <si>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</si>
  <si>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</si>
  <si>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</si>
  <si>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</si>
  <si>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</si>
  <si>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</si>
  <si>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</si>
  <si>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</si>
  <si>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</si>
  <si>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</si>
  <si>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</si>
  <si>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</si>
  <si>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</si>
  <si>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</si>
  <si>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</si>
  <si>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</si>
  <si>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</si>
  <si>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</si>
  <si>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</si>
  <si>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</si>
  <si>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</si>
  <si>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</si>
  <si>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</si>
  <si>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</si>
  <si>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</si>
  <si>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</si>
  <si>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</si>
  <si>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</si>
  <si>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</si>
  <si>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</si>
  <si>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</si>
  <si>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</si>
  <si>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</si>
  <si>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</si>
  <si>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</si>
  <si>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</si>
  <si>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</si>
  <si>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</si>
  <si>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</si>
  <si>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</si>
  <si>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</si>
  <si>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</si>
  <si>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</si>
  <si>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</si>
  <si>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</si>
  <si>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</si>
  <si>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</si>
  <si>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</si>
  <si>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</si>
  <si>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</si>
  <si>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</si>
  <si>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</si>
  <si>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</si>
  <si>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</si>
  <si>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</si>
  <si>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</si>
  <si>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</si>
  <si>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</si>
  <si>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</si>
  <si>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</si>
  <si>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</si>
  <si>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</si>
  <si>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</si>
  <si>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>Na požádání lze připravit i vegetariánskou stravu. Veškerou stravu jsme schopni připravit i v dietních úpravách, pokud není stanoveno jinak.  U snídaní a večeří nabízíme mimo jídelní lístek výběr pečiva, marmelády, paštiky, sýry, uzeniny a pod. ("švédský stůl")</t>
    </r>
    <r>
      <rPr>
        <sz val="40"/>
        <color rgb="FF153D7C"/>
        <rFont val="Century Gothic"/>
        <family val="1"/>
      </rPr>
      <t xml:space="preserve">  </t>
    </r>
    <r>
      <rPr>
        <sz val="80"/>
        <color rgb="FF153D7C"/>
        <rFont val="Century Gothic"/>
        <family val="1"/>
      </rPr>
      <t xml:space="preserve"> </t>
    </r>
    <r>
      <rPr>
        <sz val="80"/>
        <color rgb="FF153D7C"/>
        <rFont val="Century Gothic Bold"/>
        <charset val="238"/>
      </rPr>
      <t xml:space="preserve">  </t>
    </r>
  </si>
  <si>
    <t>Úterý</t>
  </si>
  <si>
    <t>Čtvrtek</t>
  </si>
  <si>
    <t>Neděle</t>
  </si>
  <si>
    <t>Pondělí</t>
  </si>
  <si>
    <t>Středa</t>
  </si>
  <si>
    <t>Pátek</t>
  </si>
  <si>
    <t>Sobota</t>
  </si>
  <si>
    <r>
      <rPr>
        <b/>
        <sz val="72"/>
        <color rgb="FF153D7C"/>
        <rFont val="Century Gothic Bold"/>
        <charset val="238"/>
      </rPr>
      <t xml:space="preserve">PŘEJEME VÁM DOBROU CHUŤ                                                         </t>
    </r>
    <r>
      <rPr>
        <b/>
        <sz val="48"/>
        <color rgb="FF153D7C"/>
        <rFont val="Century Gothic Bold"/>
        <charset val="238"/>
      </rPr>
      <t>JÍDELNÍ LÍSTEK PRO VÁS PŘIPRAVIL: xxxxxxxxxxxxxxxxxx</t>
    </r>
  </si>
  <si>
    <t>Ovoce dle denní nabídky</t>
  </si>
  <si>
    <t>POLÉVKA</t>
  </si>
  <si>
    <t>VARIANTA I. CELÁ</t>
  </si>
  <si>
    <t>VARIANTA II. CELÁ</t>
  </si>
  <si>
    <t>VARIANTA I. KRÁJENÁ</t>
  </si>
  <si>
    <t>VARIANTA II. KRÁJENÁ</t>
  </si>
  <si>
    <t>VARIANTA I. BREIKOST / MIX</t>
  </si>
  <si>
    <t>VARIANTA II. BREIKOST / MIX</t>
  </si>
  <si>
    <t>SPECIÁLNÍ DIETA</t>
  </si>
  <si>
    <t>ČAS</t>
  </si>
  <si>
    <t>NAMĚŘENÁ TEPLOTA</t>
  </si>
  <si>
    <t>TEPLOTA JÍDEL PŘI ROZVOZU NA PATRECH</t>
  </si>
  <si>
    <t>PATRO:</t>
  </si>
  <si>
    <t>ČAS U PRVNÍHO KLIENTA</t>
  </si>
  <si>
    <t>ČAS U POSLEDNÍHO KLIENTA</t>
  </si>
  <si>
    <t>TEPLOTA JÍDEL PŘI PŘEDÁNÍ                                                             V KUCHYNI</t>
  </si>
  <si>
    <t>Kontrola teploty jídel  v letadlovém vozíku</t>
  </si>
  <si>
    <t>Teplota podávaných teplých jídel nesmí býti nižší nežli 63°C.  Měření probíhá pomocí vpichového teploměru. Po použití vpichového teploměru ihned měřící jehlici dezinfikujeme přípravkem Suma alcohol spray. Měření provádíme těsně před podáním první porce a následné další měření těsně před podáním a konzumací poslední porce z letadlového vozíku.</t>
  </si>
  <si>
    <t>Ovocná přesnídávka</t>
  </si>
  <si>
    <t xml:space="preserve"> Obložený talířek s turistickým salámem, žervé, krájená zelenina, pečivo nebo chléb, bílá káva nebo čaj (1,3,7)</t>
  </si>
  <si>
    <t>Obložený talíř s uzeninou a sýrem, krájená zelenina, máslo, pečivo, chléb, káva s mlékem nebo čaj (1,3,7)</t>
  </si>
  <si>
    <t>Pažitková pomazánka, vejce na tvrdo, krájená zelenina, pečivo, chléb, káva s mlékem nebo čaj (1,3,7)</t>
  </si>
  <si>
    <t>Zeleninová polévka s kapáním (1,3,7,9)</t>
  </si>
  <si>
    <t>Slepičí vývar se zeleninou a celestýnskými nudlemi (1,3,7,9)</t>
  </si>
  <si>
    <t>Rybí filé pečené na leču, petrželkové brambory (1,3,4,7)</t>
  </si>
  <si>
    <t>Pečená vepřová krkovice na medu s fazolovými lusky, vařené brambory  (1,7)</t>
  </si>
  <si>
    <t>Litý koláč s ovocem a drobenkou (1,3,7,8)</t>
  </si>
  <si>
    <t>Rajčatový salát s červenou cibulkou a sladkokyselou zálivkou</t>
  </si>
  <si>
    <t>Ovocný jogurt, pečivo                  ( 1,3,7)</t>
  </si>
  <si>
    <t>Borůvková panna cotta (1,3,7)</t>
  </si>
  <si>
    <t>Švestkový koláč se skořicovou posypkou (1,3,7)</t>
  </si>
  <si>
    <t xml:space="preserve">Ovoce dle denní nabídky </t>
  </si>
  <si>
    <t>Špekáčky na černém pivu a zelenině, chléb (1,9)</t>
  </si>
  <si>
    <t>Krupicová kaše s kakaem, moučkovým cukrem, přelitá máslem (7)</t>
  </si>
  <si>
    <t>Bylinkové pomazánkové máslo, tmavé pečivo (1,3,7)</t>
  </si>
  <si>
    <t>Mrkvovo-jablečná přesnídávka, tmavé pečivo (1,3,7)</t>
  </si>
  <si>
    <t>Tmavé pečivo s pomazánkovým máslem a rajčetem (1,3,7)</t>
  </si>
  <si>
    <t>Šunka, máslo, zelenina, tmavé pečivo (1,3,7)</t>
  </si>
  <si>
    <t>Plátkový sýr s jablkem, tmavé pečivo (1,3,7)</t>
  </si>
  <si>
    <t>Žervé se zeleninou, tmavý chléb (1,3,7)</t>
  </si>
  <si>
    <t>Tmavé pečivo s kuřecí šunkou, zelenina ,máslo (1,3,7)</t>
  </si>
  <si>
    <t>Hovězí vývar se zeleninou a drožďovým kapáním (1,3,7,9)</t>
  </si>
  <si>
    <t>Holandský řízek z krůtího masa, šťouchané brambory s pórkem a smaženou cibulkou (1,3,7)</t>
  </si>
  <si>
    <t>Těstovinový salát s tuňákem a zeleninou, pečivo (1,3,4,</t>
  </si>
  <si>
    <t>Hráškový krém s opečenou houskou (1,3,7,9)</t>
  </si>
  <si>
    <t>Dršťková polévka (1,9)</t>
  </si>
  <si>
    <t>Kuřecí maso na čínský způsob, dušená rýže (3,4,5,6,9,10,12)</t>
  </si>
  <si>
    <t>Vajíčková pomazánka, krájená zelenina, pečivo (1,3,7)</t>
  </si>
  <si>
    <t xml:space="preserve"> Mandarinkový kompot</t>
  </si>
  <si>
    <t>Piškotový dezert s tvarohem a malinami (1,3,7,8)</t>
  </si>
  <si>
    <t>Květákový mozeček, chléb (1,3,7)</t>
  </si>
  <si>
    <t>Míchaný kompot</t>
  </si>
  <si>
    <t>Zeleninový salát s čínského zelí</t>
  </si>
  <si>
    <t>Perník (1,3,7)</t>
  </si>
  <si>
    <t>Kobliha s jahodovou marmeládou, kakaový nápoj nebo čaj (1,7)</t>
  </si>
  <si>
    <t>Sekaná plněná vejcem, zeleninou a anglickou slaninou s bramborovou kaší, řez kyselé okurky (1,3,7,10)</t>
  </si>
  <si>
    <t>Šlehaná sýrová pěna s máslem, krájená zelenina, pečivo (1,3,7)</t>
  </si>
  <si>
    <t>Segedínský guláš, houskové knedlíky (1,3,7)</t>
  </si>
  <si>
    <t>Jídelní lístek od 6. května do 12. května 2024</t>
  </si>
  <si>
    <t>Brokolicová krémová polévka se smaženým hráškem (1,3,7,9)</t>
  </si>
  <si>
    <t xml:space="preserve"> Mramorovaná bábovka, kakaový nápoj nebo čaj (1,3,7)</t>
  </si>
  <si>
    <t>Okurkový salát</t>
  </si>
  <si>
    <t>Drůbeží vývar se zeleninou a rýží (1,3,7,9)</t>
  </si>
  <si>
    <t>Šáteček, kakaový nápoj nebo čaj  (1,3,7)</t>
  </si>
  <si>
    <t>Croissant multiucereální, mléko (1,3,7)</t>
  </si>
  <si>
    <t>Hovězí pečeně na paprice, těstoviny (1,3,7)</t>
  </si>
  <si>
    <t xml:space="preserve"> Ovocné pyré</t>
  </si>
  <si>
    <t>Snack se sýrem a šunkou (1,3,6,7,9,10)</t>
  </si>
  <si>
    <t>Játrová pěna, krájená zelenina, chléb, káva s mlékem nebo čaj (1,3,6,7,9)</t>
  </si>
  <si>
    <t>Nanuk (7)</t>
  </si>
  <si>
    <t>Řáholecký salát, chléb, pivo (1,3,4,7)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</si>
</sst>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#,##0.00\ &quot;Kč&quot;;[Red]\-#,##0.00\ &quot;Kč&quot;"/>
    <numFmt numFmtId="164" formatCode="d/mmmm"/>
  </numFmts>
  <fonts count="8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b/>
      <sz val="60"/>
      <color rgb="FF002060"/>
      <name val="Century Gothic Bold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32"/>
      <color theme="1"/>
      <name val="Century Gothic Bold"/>
      <charset val="238"/>
    </font>
    <font>
      <b/>
      <sz val="32"/>
      <color theme="1"/>
      <name val="Century Gothic Bold"/>
      <charset val="238"/>
    </font>
    <font>
      <sz val="11"/>
      <color theme="1"/>
      <name val="Century Gothic"/>
      <family val="2"/>
    </font>
    <font>
      <sz val="46"/>
      <name val="Century Gothic"/>
      <family val="2"/>
    </font>
    <font>
      <b/>
      <sz val="40"/>
      <color theme="0"/>
      <name val="Century Gothic"/>
      <family val="2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b/>
      <sz val="90"/>
      <color rgb="FF153D7C"/>
      <name val="Century Gothic"/>
      <family val="2"/>
    </font>
    <font>
      <b/>
      <sz val="38"/>
      <color theme="0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40"/>
      <color rgb="FF153D7C"/>
      <name val="Century Gothic"/>
      <family val="1"/>
    </font>
    <font>
      <sz val="80"/>
      <color rgb="FF153D7C"/>
      <name val="Century Gothic"/>
      <family val="1"/>
    </font>
    <font>
      <sz val="11"/>
      <color rgb="FF153D7C"/>
      <name val="Century Gothic Bold"/>
      <charset val="238"/>
    </font>
    <font>
      <b/>
      <sz val="48"/>
      <color rgb="FF153D7C"/>
      <name val="Century Gothic Bold"/>
      <charset val="238"/>
    </font>
    <font>
      <b/>
      <sz val="72"/>
      <color rgb="FF153D7C"/>
      <name val="Century Gothic Bold"/>
      <charset val="238"/>
    </font>
    <font>
      <b/>
      <sz val="48"/>
      <color rgb="FF153D7C"/>
      <name val="Century Gothic"/>
      <family val="2"/>
    </font>
    <font>
      <b/>
      <sz val="60"/>
      <color rgb="FF002060"/>
      <name val="Century Gothic"/>
      <family val="2"/>
    </font>
    <font>
      <b/>
      <sz val="60"/>
      <color rgb="FF002060"/>
      <name val="Century Gothic"/>
      <family val="1"/>
      <charset val="238"/>
    </font>
    <font>
      <b/>
      <sz val="40"/>
      <color rgb="FF002060"/>
      <name val="Century Gothic"/>
      <family val="2"/>
    </font>
    <font>
      <b/>
      <u/>
      <sz val="60"/>
      <color rgb="FF153D7C"/>
      <name val="Century Gothic Bold"/>
      <charset val="238"/>
    </font>
    <font>
      <b/>
      <u/>
      <sz val="60"/>
      <color rgb="FF153D7C"/>
      <name val="Century Gothic"/>
      <family val="2"/>
    </font>
    <font>
      <sz val="10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40"/>
      <color rgb="FF000000"/>
      <name val="Century Gothic"/>
      <family val="2"/>
    </font>
    <font>
      <b/>
      <sz val="4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rgb="FF83AC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tt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tted">
        <color indexed="64"/>
      </right>
      <top style="double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0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0" borderId="0" xfId="0" applyFont="1" applyAlignment="1" applyProtection="1">
      <alignment horizontal="center" vertical="center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vertical="center" wrapText="1"/>
    </xf>
    <xf numFmtId="0" fontId="15" fillId="0" borderId="42" xfId="0" applyFont="1" applyBorder="1" applyAlignment="1" applyProtection="1">
      <alignment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</xf>
    <xf numFmtId="0" fontId="15" fillId="0" borderId="44" xfId="0" applyFont="1" applyBorder="1" applyAlignment="1" applyProtection="1">
      <alignment vertical="center" wrapText="1"/>
    </xf>
    <xf numFmtId="0" fontId="15" fillId="0" borderId="44" xfId="0" applyFont="1" applyBorder="1" applyAlignment="1" applyProtection="1">
      <alignment vertical="center" wrapText="1"/>
      <protection locked="0"/>
    </xf>
    <xf numFmtId="0" fontId="15" fillId="0" borderId="44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5" fillId="0" borderId="50" xfId="0" applyFont="1" applyBorder="1" applyAlignment="1" applyProtection="1">
      <alignment vertical="center" wrapText="1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55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32" xfId="0" applyFont="1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59" xfId="0" applyFont="1" applyBorder="1" applyAlignment="1" applyProtection="1">
      <alignment horizontal="center" vertical="center" wrapText="1"/>
      <protection locked="0"/>
    </xf>
    <xf numFmtId="0" fontId="15" fillId="0" borderId="60" xfId="0" applyFont="1" applyBorder="1" applyAlignment="1" applyProtection="1">
      <alignment horizontal="center" vertical="center" wrapText="1"/>
      <protection locked="0"/>
    </xf>
    <xf numFmtId="0" fontId="15" fillId="0" borderId="62" xfId="0" applyFont="1" applyBorder="1" applyAlignment="1" applyProtection="1">
      <alignment horizontal="center" vertical="center" wrapText="1"/>
      <protection locked="0"/>
    </xf>
    <xf numFmtId="0" fontId="15" fillId="0" borderId="61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6" fillId="0" borderId="41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vertical="center" wrapText="1"/>
    </xf>
    <xf numFmtId="0" fontId="15" fillId="0" borderId="31" xfId="0" applyFont="1" applyBorder="1" applyAlignment="1" applyProtection="1">
      <alignment vertical="center" wrapText="1"/>
      <protection locked="0"/>
    </xf>
    <xf numFmtId="0" fontId="12" fillId="0" borderId="11" xfId="0" applyFont="1" applyBorder="1" applyAlignment="1" applyProtection="1">
      <alignment horizontal="center" vertical="center"/>
    </xf>
    <xf numFmtId="0" fontId="16" fillId="0" borderId="42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/>
    <xf numFmtId="0" fontId="20" fillId="0" borderId="0" xfId="0" applyFont="1" applyAlignment="1">
      <alignment vertical="top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/>
    <xf numFmtId="0" fontId="33" fillId="0" borderId="0" xfId="0" applyFont="1"/>
    <xf numFmtId="0" fontId="2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1" fillId="0" borderId="0" xfId="0" applyFont="1"/>
    <xf numFmtId="0" fontId="37" fillId="0" borderId="0" xfId="0" applyFont="1"/>
    <xf numFmtId="0" fontId="22" fillId="3" borderId="7" xfId="1" applyFont="1" applyFill="1" applyBorder="1" applyAlignment="1">
      <alignment horizontal="left" vertical="center" wrapText="1" indent="3"/>
    </xf>
    <xf numFmtId="0" fontId="53" fillId="0" borderId="22" xfId="0" applyFont="1" applyBorder="1"/>
    <xf numFmtId="0" fontId="56" fillId="4" borderId="6" xfId="0" applyFont="1" applyFill="1" applyBorder="1" applyAlignment="1">
      <alignment horizontal="center" vertical="center"/>
    </xf>
    <xf numFmtId="0" fontId="56" fillId="4" borderId="6" xfId="0" applyFont="1" applyFill="1" applyBorder="1" applyAlignment="1">
      <alignment horizontal="center" vertical="center" wrapText="1"/>
    </xf>
    <xf numFmtId="0" fontId="22" fillId="3" borderId="18" xfId="1" applyFont="1" applyFill="1" applyBorder="1" applyAlignment="1">
      <alignment horizontal="left" vertical="center" wrapText="1" indent="3"/>
    </xf>
    <xf numFmtId="0" fontId="22" fillId="3" borderId="22" xfId="1" applyFont="1" applyFill="1" applyBorder="1" applyAlignment="1">
      <alignment horizontal="left" vertical="center" wrapText="1" indent="3"/>
    </xf>
    <xf numFmtId="0" fontId="24" fillId="2" borderId="5" xfId="0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left" vertical="center" wrapText="1"/>
    </xf>
    <xf numFmtId="0" fontId="23" fillId="3" borderId="74" xfId="0" applyFont="1" applyFill="1" applyBorder="1" applyAlignment="1">
      <alignment horizontal="right" vertical="center" wrapText="1" indent="6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55" fillId="3" borderId="7" xfId="0" applyNumberFormat="1" applyFont="1" applyFill="1" applyBorder="1" applyAlignment="1">
      <alignment horizontal="center" vertical="center"/>
    </xf>
    <xf numFmtId="14" fontId="55" fillId="3" borderId="18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16" fillId="0" borderId="45" xfId="0" applyFont="1" applyBorder="1" applyAlignment="1" applyProtection="1">
      <alignment horizontal="center" vertical="center" wrapText="1"/>
    </xf>
    <xf numFmtId="0" fontId="15" fillId="0" borderId="47" xfId="0" applyFont="1" applyBorder="1" applyAlignment="1" applyProtection="1">
      <alignment horizontal="center" vertical="center" wrapText="1"/>
    </xf>
    <xf numFmtId="0" fontId="76" fillId="0" borderId="46" xfId="0" applyFont="1" applyBorder="1" applyAlignment="1" applyProtection="1">
      <alignment vertical="center" wrapText="1"/>
    </xf>
    <xf numFmtId="0" fontId="76" fillId="5" borderId="47" xfId="0" applyFont="1" applyFill="1" applyBorder="1" applyAlignment="1" applyProtection="1">
      <alignment vertical="center" wrapText="1"/>
    </xf>
    <xf numFmtId="0" fontId="76" fillId="6" borderId="46" xfId="0" applyFont="1" applyFill="1" applyBorder="1" applyAlignment="1" applyProtection="1">
      <alignment vertical="center" wrapText="1"/>
    </xf>
    <xf numFmtId="0" fontId="79" fillId="5" borderId="32" xfId="0" applyFont="1" applyFill="1" applyBorder="1" applyAlignment="1" applyProtection="1">
      <alignment horizontal="center" vertical="center" wrapText="1"/>
    </xf>
    <xf numFmtId="0" fontId="79" fillId="6" borderId="76" xfId="0" applyFont="1" applyFill="1" applyBorder="1" applyAlignment="1" applyProtection="1">
      <alignment horizontal="center" vertical="center" wrapText="1"/>
    </xf>
    <xf numFmtId="0" fontId="80" fillId="0" borderId="35" xfId="0" applyFont="1" applyBorder="1" applyAlignment="1" applyProtection="1">
      <alignment vertical="center" wrapText="1"/>
      <protection locked="0"/>
    </xf>
    <xf numFmtId="0" fontId="80" fillId="0" borderId="39" xfId="0" applyFont="1" applyBorder="1" applyAlignment="1" applyProtection="1">
      <alignment horizontal="center" vertical="center" wrapText="1"/>
      <protection locked="0"/>
    </xf>
    <xf numFmtId="0" fontId="80" fillId="0" borderId="37" xfId="0" applyFont="1" applyBorder="1" applyAlignment="1" applyProtection="1">
      <alignment horizontal="center" vertical="center" wrapText="1"/>
      <protection locked="0"/>
    </xf>
    <xf numFmtId="0" fontId="80" fillId="0" borderId="52" xfId="0" applyFont="1" applyBorder="1" applyAlignment="1" applyProtection="1">
      <alignment horizontal="center" vertical="center" wrapText="1"/>
      <protection locked="0"/>
    </xf>
    <xf numFmtId="0" fontId="80" fillId="0" borderId="85" xfId="0" applyFont="1" applyBorder="1" applyAlignment="1" applyProtection="1">
      <alignment horizontal="center" vertical="center" wrapText="1"/>
      <protection locked="0"/>
    </xf>
    <xf numFmtId="0" fontId="15" fillId="0" borderId="86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vertical="center" wrapText="1"/>
      <protection locked="0"/>
    </xf>
    <xf numFmtId="0" fontId="15" fillId="0" borderId="87" xfId="0" applyFont="1" applyBorder="1" applyAlignment="1" applyProtection="1">
      <alignment horizontal="center" vertical="center" wrapText="1"/>
      <protection locked="0"/>
    </xf>
    <xf numFmtId="0" fontId="15" fillId="0" borderId="88" xfId="0" applyFont="1" applyBorder="1" applyAlignment="1" applyProtection="1">
      <alignment horizontal="center" vertical="center" wrapText="1"/>
      <protection locked="0"/>
    </xf>
    <xf numFmtId="0" fontId="15" fillId="0" borderId="89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vertical="center" wrapText="1"/>
      <protection locked="0"/>
    </xf>
    <xf numFmtId="0" fontId="15" fillId="0" borderId="90" xfId="0" applyFont="1" applyBorder="1" applyAlignment="1" applyProtection="1">
      <alignment horizontal="center" vertical="center" wrapText="1"/>
      <protection locked="0"/>
    </xf>
    <xf numFmtId="0" fontId="15" fillId="0" borderId="91" xfId="0" applyFont="1" applyBorder="1" applyAlignment="1" applyProtection="1">
      <alignment horizontal="center" vertical="center" wrapText="1"/>
      <protection locked="0"/>
    </xf>
    <xf numFmtId="0" fontId="15" fillId="0" borderId="92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vertical="center" wrapText="1"/>
      <protection locked="0"/>
    </xf>
    <xf numFmtId="0" fontId="15" fillId="0" borderId="93" xfId="0" applyFont="1" applyBorder="1" applyAlignment="1" applyProtection="1">
      <alignment horizontal="center" vertical="center" wrapText="1"/>
      <protection locked="0"/>
    </xf>
    <xf numFmtId="0" fontId="15" fillId="0" borderId="94" xfId="0" applyFont="1" applyBorder="1" applyAlignment="1" applyProtection="1">
      <alignment horizontal="center" vertical="center" wrapText="1"/>
      <protection locked="0"/>
    </xf>
    <xf numFmtId="0" fontId="81" fillId="0" borderId="51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16" fillId="0" borderId="45" xfId="0" applyFont="1" applyBorder="1" applyAlignment="1" applyProtection="1">
      <alignment horizontal="center" vertical="center" wrapText="1"/>
    </xf>
    <xf numFmtId="164" fontId="59" fillId="3" borderId="7" xfId="0" applyNumberFormat="1" applyFont="1" applyFill="1" applyBorder="1" applyAlignment="1">
      <alignment horizontal="center" vertical="center"/>
    </xf>
    <xf numFmtId="164" fontId="59" fillId="3" borderId="18" xfId="0" applyNumberFormat="1" applyFont="1" applyFill="1" applyBorder="1" applyAlignment="1">
      <alignment horizontal="center" vertical="center"/>
    </xf>
    <xf numFmtId="0" fontId="82" fillId="2" borderId="7" xfId="0" applyFont="1" applyFill="1" applyBorder="1" applyAlignment="1">
      <alignment horizontal="center" vertical="center" wrapText="1"/>
    </xf>
    <xf numFmtId="0" fontId="83" fillId="2" borderId="7" xfId="0" applyFont="1" applyFill="1" applyBorder="1" applyAlignment="1">
      <alignment horizontal="center" vertical="center" wrapText="1"/>
    </xf>
    <xf numFmtId="0" fontId="83" fillId="2" borderId="18" xfId="0" applyFont="1" applyFill="1" applyBorder="1" applyAlignment="1">
      <alignment horizontal="center" vertical="center" wrapText="1"/>
    </xf>
    <xf numFmtId="0" fontId="82" fillId="2" borderId="18" xfId="0" applyFont="1" applyFill="1" applyBorder="1" applyAlignment="1">
      <alignment horizontal="center" vertical="center" wrapText="1"/>
    </xf>
    <xf numFmtId="0" fontId="83" fillId="2" borderId="7" xfId="0" applyFont="1" applyFill="1" applyBorder="1" applyAlignment="1" applyProtection="1">
      <alignment horizontal="center" vertical="center" wrapText="1"/>
      <protection locked="0"/>
    </xf>
    <xf numFmtId="8" fontId="83" fillId="2" borderId="7" xfId="0" applyNumberFormat="1" applyFont="1" applyFill="1" applyBorder="1" applyAlignment="1">
      <alignment horizontal="center" vertical="center" wrapText="1"/>
    </xf>
    <xf numFmtId="8" fontId="83" fillId="2" borderId="18" xfId="0" applyNumberFormat="1" applyFont="1" applyFill="1" applyBorder="1" applyAlignment="1">
      <alignment horizontal="center" vertical="center" wrapText="1"/>
    </xf>
    <xf numFmtId="0" fontId="83" fillId="2" borderId="7" xfId="1" applyFont="1" applyFill="1" applyBorder="1" applyAlignment="1">
      <alignment horizontal="center" vertical="center" wrapText="1"/>
    </xf>
    <xf numFmtId="0" fontId="83" fillId="2" borderId="18" xfId="1" applyFont="1" applyFill="1" applyBorder="1" applyAlignment="1">
      <alignment horizontal="center" vertical="center" wrapText="1"/>
    </xf>
    <xf numFmtId="0" fontId="60" fillId="2" borderId="9" xfId="0" applyFont="1" applyFill="1" applyBorder="1" applyAlignment="1">
      <alignment horizontal="left" vertical="center" wrapText="1"/>
    </xf>
    <xf numFmtId="0" fontId="67" fillId="2" borderId="9" xfId="0" applyFont="1" applyFill="1" applyBorder="1" applyAlignment="1">
      <alignment horizontal="left" vertical="center" wrapText="1"/>
    </xf>
    <xf numFmtId="0" fontId="68" fillId="2" borderId="7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8" fillId="2" borderId="70" xfId="0" applyFont="1" applyFill="1" applyBorder="1" applyAlignment="1">
      <alignment horizontal="center" vertical="center" wrapText="1"/>
    </xf>
    <xf numFmtId="0" fontId="58" fillId="2" borderId="71" xfId="0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68" xfId="0" applyFont="1" applyBorder="1" applyAlignment="1">
      <alignment horizontal="left" vertical="center" wrapText="1"/>
    </xf>
    <xf numFmtId="14" fontId="31" fillId="0" borderId="0" xfId="0" applyNumberFormat="1" applyFont="1" applyBorder="1" applyAlignment="1">
      <alignment horizontal="center" vertical="center" wrapText="1"/>
    </xf>
    <xf numFmtId="14" fontId="31" fillId="0" borderId="68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right" vertical="center" wrapText="1"/>
    </xf>
    <xf numFmtId="14" fontId="71" fillId="0" borderId="68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14" fontId="30" fillId="0" borderId="0" xfId="0" applyNumberFormat="1" applyFont="1" applyBorder="1" applyAlignment="1">
      <alignment horizontal="center" vertical="center" wrapText="1"/>
    </xf>
    <xf numFmtId="14" fontId="30" fillId="0" borderId="68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0" borderId="68" xfId="0" applyFont="1" applyBorder="1" applyAlignment="1">
      <alignment horizontal="left" vertical="center" wrapText="1"/>
    </xf>
    <xf numFmtId="14" fontId="72" fillId="0" borderId="0" xfId="0" applyNumberFormat="1" applyFont="1" applyBorder="1" applyAlignment="1">
      <alignment horizontal="right" vertical="center" wrapText="1"/>
    </xf>
    <xf numFmtId="14" fontId="72" fillId="0" borderId="68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left" wrapText="1"/>
    </xf>
    <xf numFmtId="14" fontId="30" fillId="0" borderId="0" xfId="0" applyNumberFormat="1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73" fillId="0" borderId="0" xfId="0" applyFont="1" applyAlignment="1">
      <alignment horizontal="right" vertical="center" wrapText="1" indent="5"/>
    </xf>
    <xf numFmtId="0" fontId="29" fillId="0" borderId="0" xfId="0" applyFont="1" applyAlignment="1">
      <alignment horizontal="right" vertical="center" wrapText="1" indent="5"/>
    </xf>
    <xf numFmtId="0" fontId="30" fillId="0" borderId="0" xfId="0" applyFont="1" applyAlignment="1">
      <alignment horizontal="center" wrapText="1"/>
    </xf>
    <xf numFmtId="14" fontId="30" fillId="0" borderId="0" xfId="0" applyNumberFormat="1" applyFont="1" applyAlignment="1">
      <alignment horizontal="center" wrapText="1"/>
    </xf>
    <xf numFmtId="0" fontId="75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70" fillId="0" borderId="0" xfId="0" applyFont="1" applyAlignment="1">
      <alignment horizontal="center" wrapText="1"/>
    </xf>
    <xf numFmtId="0" fontId="49" fillId="0" borderId="0" xfId="0" applyFont="1" applyAlignment="1">
      <alignment horizontal="center" vertical="center" wrapText="1"/>
    </xf>
    <xf numFmtId="14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0" fontId="75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18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8" fillId="0" borderId="67" xfId="0" applyFont="1" applyBorder="1" applyAlignment="1" applyProtection="1"/>
    <xf numFmtId="0" fontId="0" fillId="0" borderId="9" xfId="0" applyBorder="1" applyAlignment="1" applyProtection="1">
      <alignment shrinkToFit="1"/>
    </xf>
    <xf numFmtId="0" fontId="13" fillId="0" borderId="9" xfId="0" applyFont="1" applyBorder="1" applyAlignment="1" applyProtection="1">
      <alignment horizontal="center" vertical="center" wrapText="1"/>
    </xf>
    <xf numFmtId="14" fontId="14" fillId="0" borderId="9" xfId="0" applyNumberFormat="1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 wrapText="1"/>
    </xf>
    <xf numFmtId="0" fontId="15" fillId="0" borderId="36" xfId="0" applyFont="1" applyBorder="1" applyAlignment="1" applyProtection="1">
      <alignment horizontal="center" vertical="center" wrapText="1"/>
    </xf>
    <xf numFmtId="0" fontId="15" fillId="0" borderId="37" xfId="0" applyFont="1" applyBorder="1" applyAlignment="1" applyProtection="1">
      <alignment horizontal="center" vertical="center" wrapText="1"/>
    </xf>
    <xf numFmtId="0" fontId="15" fillId="0" borderId="32" xfId="0" applyFont="1" applyBorder="1" applyAlignment="1" applyProtection="1">
      <alignment horizontal="center" vertical="center" wrapText="1"/>
    </xf>
    <xf numFmtId="0" fontId="15" fillId="0" borderId="38" xfId="0" applyFont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5" fillId="0" borderId="34" xfId="0" applyFont="1" applyBorder="1" applyAlignment="1" applyProtection="1">
      <alignment horizontal="center" vertical="center" wrapText="1"/>
      <protection locked="0"/>
    </xf>
    <xf numFmtId="0" fontId="15" fillId="0" borderId="51" xfId="0" applyFont="1" applyBorder="1" applyAlignment="1" applyProtection="1">
      <alignment horizontal="center" vertical="center" wrapText="1"/>
      <protection locked="0"/>
    </xf>
    <xf numFmtId="0" fontId="15" fillId="0" borderId="35" xfId="0" applyFont="1" applyBorder="1" applyAlignment="1" applyProtection="1">
      <alignment horizontal="center"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37" xfId="0" applyFont="1" applyBorder="1" applyAlignment="1" applyProtection="1">
      <alignment horizontal="center" vertical="center" wrapText="1"/>
      <protection locked="0"/>
    </xf>
    <xf numFmtId="0" fontId="16" fillId="0" borderId="45" xfId="0" applyFont="1" applyBorder="1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0" fontId="16" fillId="0" borderId="48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4" fillId="0" borderId="11" xfId="0" applyNumberFormat="1" applyFont="1" applyBorder="1" applyAlignment="1" applyProtection="1">
      <alignment horizontal="center" vertical="center"/>
    </xf>
    <xf numFmtId="0" fontId="14" fillId="0" borderId="12" xfId="0" applyFont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 wrapText="1"/>
    </xf>
    <xf numFmtId="0" fontId="16" fillId="0" borderId="84" xfId="0" applyFont="1" applyBorder="1" applyAlignment="1" applyProtection="1">
      <alignment horizontal="center" vertical="center" wrapText="1"/>
    </xf>
    <xf numFmtId="0" fontId="16" fillId="0" borderId="41" xfId="0" applyFont="1" applyBorder="1" applyAlignment="1" applyProtection="1">
      <alignment horizontal="center" vertical="center" wrapText="1"/>
    </xf>
    <xf numFmtId="0" fontId="79" fillId="5" borderId="77" xfId="0" applyFont="1" applyFill="1" applyBorder="1" applyAlignment="1" applyProtection="1">
      <alignment horizontal="center" vertical="center" wrapText="1"/>
    </xf>
    <xf numFmtId="0" fontId="79" fillId="5" borderId="78" xfId="0" applyFont="1" applyFill="1" applyBorder="1" applyAlignment="1" applyProtection="1">
      <alignment horizontal="center" vertical="center" wrapText="1"/>
    </xf>
    <xf numFmtId="0" fontId="79" fillId="6" borderId="79" xfId="0" applyFont="1" applyFill="1" applyBorder="1" applyAlignment="1" applyProtection="1">
      <alignment horizontal="center" vertical="center" wrapText="1"/>
    </xf>
    <xf numFmtId="0" fontId="79" fillId="6" borderId="80" xfId="0" applyFont="1" applyFill="1" applyBorder="1" applyAlignment="1" applyProtection="1">
      <alignment horizontal="center" vertical="center" wrapText="1"/>
    </xf>
    <xf numFmtId="0" fontId="79" fillId="5" borderId="79" xfId="0" applyFont="1" applyFill="1" applyBorder="1" applyAlignment="1" applyProtection="1">
      <alignment horizontal="center" vertical="center" wrapText="1"/>
    </xf>
    <xf numFmtId="0" fontId="79" fillId="5" borderId="80" xfId="0" applyFont="1" applyFill="1" applyBorder="1" applyAlignment="1" applyProtection="1">
      <alignment horizontal="center" vertical="center" wrapText="1"/>
    </xf>
    <xf numFmtId="0" fontId="79" fillId="7" borderId="81" xfId="0" applyFont="1" applyFill="1" applyBorder="1" applyAlignment="1" applyProtection="1">
      <alignment horizontal="center" vertical="center" wrapText="1"/>
    </xf>
    <xf numFmtId="0" fontId="79" fillId="7" borderId="82" xfId="0" applyFont="1" applyFill="1" applyBorder="1" applyAlignment="1" applyProtection="1">
      <alignment horizontal="center" vertical="center" wrapText="1"/>
    </xf>
    <xf numFmtId="0" fontId="77" fillId="0" borderId="9" xfId="0" applyFont="1" applyBorder="1" applyAlignment="1" applyProtection="1">
      <alignment horizontal="center" vertical="center" wrapText="1"/>
    </xf>
    <xf numFmtId="14" fontId="78" fillId="0" borderId="9" xfId="0" applyNumberFormat="1" applyFont="1" applyBorder="1" applyAlignment="1" applyProtection="1">
      <alignment horizontal="center" vertical="top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80" fillId="0" borderId="34" xfId="0" applyFont="1" applyBorder="1" applyAlignment="1" applyProtection="1">
      <alignment horizontal="center" vertical="center" wrapText="1"/>
      <protection locked="0"/>
    </xf>
    <xf numFmtId="0" fontId="80" fillId="0" borderId="47" xfId="0" applyFont="1" applyBorder="1" applyAlignment="1" applyProtection="1">
      <alignment horizontal="center" vertical="center" wrapText="1"/>
      <protection locked="0"/>
    </xf>
    <xf numFmtId="0" fontId="80" fillId="0" borderId="75" xfId="0" applyFont="1" applyBorder="1" applyAlignment="1" applyProtection="1">
      <alignment horizontal="center" vertical="center" wrapText="1"/>
      <protection locked="0"/>
    </xf>
    <xf numFmtId="0" fontId="78" fillId="0" borderId="9" xfId="0" applyFont="1" applyBorder="1" applyAlignment="1" applyProtection="1">
      <alignment horizontal="center" vertical="top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FFFF"/>
      <color rgb="FF153D7C"/>
      <color rgb="FF83ACD6"/>
      <color rgb="FFD3E1ED"/>
      <color rgb="FFFFCCFF"/>
      <color rgb="FFD7E038"/>
      <color rgb="FFFFFFFF"/>
      <color rgb="FF00000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444500</xdr:colOff>
      <xdr:row>1</xdr:row>
      <xdr:rowOff>31750</xdr:rowOff>
    </xdr:from>
    <xdr:to>
      <xdr:col>0</xdr:col>
      <xdr:colOff>4349749</xdr:colOff>
      <xdr:row>2</xdr:row>
      <xdr:rowOff>356940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81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1841500</xdr:colOff>
      <xdr:row>13</xdr:row>
      <xdr:rowOff>95250</xdr:rowOff>
    </xdr:from>
    <xdr:to>
      <xdr:col>4</xdr:col>
      <xdr:colOff>4809083</xdr:colOff>
      <xdr:row>13</xdr:row>
      <xdr:rowOff>3095625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5500" y="33750250"/>
          <a:ext cx="2967583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1624541</xdr:colOff>
      <xdr:row>0</xdr:row>
      <xdr:rowOff>0</xdr:rowOff>
    </xdr:from>
    <xdr:to>
      <xdr:col>7</xdr:col>
      <xdr:colOff>4672542</xdr:colOff>
      <xdr:row>2</xdr:row>
      <xdr:rowOff>192431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6916" y="0"/>
          <a:ext cx="3048001" cy="3049931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12</xdr:row>
      <xdr:rowOff>222250</xdr:rowOff>
    </xdr:from>
    <xdr:to>
      <xdr:col>0</xdr:col>
      <xdr:colOff>4064000</xdr:colOff>
      <xdr:row>13</xdr:row>
      <xdr:rowOff>3146232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33628330"/>
          <a:ext cx="3143250" cy="3167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2</xdr:row>
      <xdr:rowOff>127000</xdr:rowOff>
    </xdr:from>
    <xdr:to>
      <xdr:col>15</xdr:col>
      <xdr:colOff>1174749</xdr:colOff>
      <xdr:row>7</xdr:row>
      <xdr:rowOff>1880940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71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108</xdr:row>
      <xdr:rowOff>254000</xdr:rowOff>
    </xdr:from>
    <xdr:to>
      <xdr:col>15</xdr:col>
      <xdr:colOff>1238249</xdr:colOff>
      <xdr:row>108</xdr:row>
      <xdr:rowOff>3119190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36004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210</xdr:row>
      <xdr:rowOff>349250</xdr:rowOff>
    </xdr:from>
    <xdr:to>
      <xdr:col>15</xdr:col>
      <xdr:colOff>1238249</xdr:colOff>
      <xdr:row>210</xdr:row>
      <xdr:rowOff>3214440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1596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311</xdr:row>
      <xdr:rowOff>31750</xdr:rowOff>
    </xdr:from>
    <xdr:to>
      <xdr:col>16</xdr:col>
      <xdr:colOff>126999</xdr:colOff>
      <xdr:row>311</xdr:row>
      <xdr:rowOff>2896940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06680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412</xdr:row>
      <xdr:rowOff>31750</xdr:rowOff>
    </xdr:from>
    <xdr:to>
      <xdr:col>15</xdr:col>
      <xdr:colOff>1206499</xdr:colOff>
      <xdr:row>412</xdr:row>
      <xdr:rowOff>2896940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2081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516</xdr:row>
      <xdr:rowOff>127000</xdr:rowOff>
    </xdr:from>
    <xdr:to>
      <xdr:col>16</xdr:col>
      <xdr:colOff>-1</xdr:colOff>
      <xdr:row>516</xdr:row>
      <xdr:rowOff>2992190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77704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618</xdr:row>
      <xdr:rowOff>95250</xdr:rowOff>
    </xdr:from>
    <xdr:to>
      <xdr:col>16</xdr:col>
      <xdr:colOff>31749</xdr:colOff>
      <xdr:row>618</xdr:row>
      <xdr:rowOff>2960440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13169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94</xdr:row>
      <xdr:rowOff>317500</xdr:rowOff>
    </xdr:from>
    <xdr:to>
      <xdr:col>1</xdr:col>
      <xdr:colOff>2286000</xdr:colOff>
      <xdr:row>107</xdr:row>
      <xdr:rowOff>4561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32787167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196</xdr:row>
      <xdr:rowOff>105833</xdr:rowOff>
    </xdr:from>
    <xdr:to>
      <xdr:col>1</xdr:col>
      <xdr:colOff>2370666</xdr:colOff>
      <xdr:row>209</xdr:row>
      <xdr:rowOff>4560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68156666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21167</xdr:rowOff>
    </xdr:from>
    <xdr:to>
      <xdr:col>1</xdr:col>
      <xdr:colOff>2328333</xdr:colOff>
      <xdr:row>310</xdr:row>
      <xdr:rowOff>89228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167" y="103610834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2222500</xdr:colOff>
      <xdr:row>398</xdr:row>
      <xdr:rowOff>359833</xdr:rowOff>
    </xdr:from>
    <xdr:to>
      <xdr:col>1</xdr:col>
      <xdr:colOff>2243666</xdr:colOff>
      <xdr:row>411</xdr:row>
      <xdr:rowOff>46894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38916833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2180167</xdr:colOff>
      <xdr:row>501</xdr:row>
      <xdr:rowOff>21167</xdr:rowOff>
    </xdr:from>
    <xdr:to>
      <xdr:col>1</xdr:col>
      <xdr:colOff>2201333</xdr:colOff>
      <xdr:row>513</xdr:row>
      <xdr:rowOff>110394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167" y="1739265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604</xdr:row>
      <xdr:rowOff>127000</xdr:rowOff>
    </xdr:from>
    <xdr:to>
      <xdr:col>1</xdr:col>
      <xdr:colOff>2412999</xdr:colOff>
      <xdr:row>617</xdr:row>
      <xdr:rowOff>25728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833" y="209550000"/>
          <a:ext cx="2328333" cy="2354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2264834</xdr:colOff>
      <xdr:row>706</xdr:row>
      <xdr:rowOff>63500</xdr:rowOff>
    </xdr:from>
    <xdr:to>
      <xdr:col>1</xdr:col>
      <xdr:colOff>2286000</xdr:colOff>
      <xdr:row>718</xdr:row>
      <xdr:rowOff>131561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4834" y="244877167"/>
          <a:ext cx="2328333" cy="2354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2713462</xdr:colOff>
      <xdr:row>40</xdr:row>
      <xdr:rowOff>28971</xdr:rowOff>
    </xdr:from>
    <xdr:to>
      <xdr:col>18</xdr:col>
      <xdr:colOff>568573</xdr:colOff>
      <xdr:row>71</xdr:row>
      <xdr:rowOff>149632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9072" y="8531776"/>
          <a:ext cx="5568038" cy="660230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111</xdr:row>
      <xdr:rowOff>139385</xdr:rowOff>
    </xdr:from>
    <xdr:to>
      <xdr:col>17</xdr:col>
      <xdr:colOff>7692017</xdr:colOff>
      <xdr:row>123</xdr:row>
      <xdr:rowOff>30918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23254934"/>
          <a:ext cx="3905249" cy="2865191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220</xdr:row>
      <xdr:rowOff>162623</xdr:rowOff>
    </xdr:from>
    <xdr:to>
      <xdr:col>18</xdr:col>
      <xdr:colOff>2323</xdr:colOff>
      <xdr:row>231</xdr:row>
      <xdr:rowOff>170312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46370489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3786768</xdr:colOff>
      <xdr:row>330</xdr:row>
      <xdr:rowOff>92928</xdr:rowOff>
    </xdr:from>
    <xdr:to>
      <xdr:col>17</xdr:col>
      <xdr:colOff>7692017</xdr:colOff>
      <xdr:row>340</xdr:row>
      <xdr:rowOff>147080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2378" y="68905245"/>
          <a:ext cx="3905249" cy="2865189"/>
        </a:xfrm>
        <a:prstGeom prst="rect">
          <a:avLst/>
        </a:prstGeom>
      </xdr:spPr>
    </xdr:pic>
    <xdr:clientData/>
  </xdr:twoCellAnchor>
  <xdr:twoCellAnchor editAs="oneCell">
    <xdr:from>
      <xdr:col>17</xdr:col>
      <xdr:colOff>3856463</xdr:colOff>
      <xdr:row>436</xdr:row>
      <xdr:rowOff>116159</xdr:rowOff>
    </xdr:from>
    <xdr:to>
      <xdr:col>18</xdr:col>
      <xdr:colOff>48785</xdr:colOff>
      <xdr:row>445</xdr:row>
      <xdr:rowOff>100616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2073" y="92160183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542</xdr:row>
      <xdr:rowOff>185855</xdr:rowOff>
    </xdr:from>
    <xdr:to>
      <xdr:col>18</xdr:col>
      <xdr:colOff>2322</xdr:colOff>
      <xdr:row>553</xdr:row>
      <xdr:rowOff>77386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15322196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3810000</xdr:colOff>
      <xdr:row>651</xdr:row>
      <xdr:rowOff>69695</xdr:rowOff>
    </xdr:from>
    <xdr:to>
      <xdr:col>18</xdr:col>
      <xdr:colOff>2322</xdr:colOff>
      <xdr:row>661</xdr:row>
      <xdr:rowOff>30922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0" y="138275122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0</xdr:col>
      <xdr:colOff>439854</xdr:colOff>
      <xdr:row>76</xdr:row>
      <xdr:rowOff>145586</xdr:rowOff>
    </xdr:from>
    <xdr:to>
      <xdr:col>0</xdr:col>
      <xdr:colOff>6824043</xdr:colOff>
      <xdr:row>102</xdr:row>
      <xdr:rowOff>6196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54" y="16175464"/>
          <a:ext cx="6384189" cy="5227134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185</xdr:row>
      <xdr:rowOff>15487</xdr:rowOff>
    </xdr:from>
    <xdr:to>
      <xdr:col>0</xdr:col>
      <xdr:colOff>7344433</xdr:colOff>
      <xdr:row>210</xdr:row>
      <xdr:rowOff>38719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35838780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960244</xdr:colOff>
      <xdr:row>292</xdr:row>
      <xdr:rowOff>154878</xdr:rowOff>
    </xdr:from>
    <xdr:to>
      <xdr:col>0</xdr:col>
      <xdr:colOff>7344433</xdr:colOff>
      <xdr:row>317</xdr:row>
      <xdr:rowOff>178109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244" y="5659243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867318</xdr:colOff>
      <xdr:row>401</xdr:row>
      <xdr:rowOff>0</xdr:rowOff>
    </xdr:from>
    <xdr:to>
      <xdr:col>0</xdr:col>
      <xdr:colOff>7251507</xdr:colOff>
      <xdr:row>426</xdr:row>
      <xdr:rowOff>23232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8" y="77408049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1022195</xdr:colOff>
      <xdr:row>509</xdr:row>
      <xdr:rowOff>1</xdr:rowOff>
    </xdr:from>
    <xdr:to>
      <xdr:col>0</xdr:col>
      <xdr:colOff>7406384</xdr:colOff>
      <xdr:row>534</xdr:row>
      <xdr:rowOff>23233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95" y="98843172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867317</xdr:colOff>
      <xdr:row>616</xdr:row>
      <xdr:rowOff>154878</xdr:rowOff>
    </xdr:from>
    <xdr:to>
      <xdr:col>0</xdr:col>
      <xdr:colOff>7251506</xdr:colOff>
      <xdr:row>641</xdr:row>
      <xdr:rowOff>178111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17" y="119565854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0</xdr:col>
      <xdr:colOff>774391</xdr:colOff>
      <xdr:row>724</xdr:row>
      <xdr:rowOff>170367</xdr:rowOff>
    </xdr:from>
    <xdr:to>
      <xdr:col>0</xdr:col>
      <xdr:colOff>7158580</xdr:colOff>
      <xdr:row>750</xdr:row>
      <xdr:rowOff>7744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91" y="140474391"/>
          <a:ext cx="6384189" cy="466957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0</xdr:row>
      <xdr:rowOff>116159</xdr:rowOff>
    </xdr:from>
    <xdr:to>
      <xdr:col>18</xdr:col>
      <xdr:colOff>2323</xdr:colOff>
      <xdr:row>13</xdr:row>
      <xdr:rowOff>518789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116159"/>
          <a:ext cx="3905249" cy="2865191"/>
        </a:xfrm>
        <a:prstGeom prst="rect">
          <a:avLst/>
        </a:prstGeom>
      </xdr:spPr>
    </xdr:pic>
    <xdr:clientData/>
  </xdr:twoCellAnchor>
  <xdr:twoCellAnchor>
    <xdr:from>
      <xdr:col>17</xdr:col>
      <xdr:colOff>2694879</xdr:colOff>
      <xdr:row>148</xdr:row>
      <xdr:rowOff>23231</xdr:rowOff>
    </xdr:from>
    <xdr:to>
      <xdr:col>18</xdr:col>
      <xdr:colOff>549990</xdr:colOff>
      <xdr:row>179</xdr:row>
      <xdr:rowOff>143892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89" y="31084024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2694894</xdr:colOff>
      <xdr:row>256</xdr:row>
      <xdr:rowOff>23232</xdr:rowOff>
    </xdr:from>
    <xdr:to>
      <xdr:col>18</xdr:col>
      <xdr:colOff>550005</xdr:colOff>
      <xdr:row>287</xdr:row>
      <xdr:rowOff>143893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504" y="53758171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364</xdr:row>
      <xdr:rowOff>0</xdr:rowOff>
    </xdr:from>
    <xdr:to>
      <xdr:col>18</xdr:col>
      <xdr:colOff>549995</xdr:colOff>
      <xdr:row>395</xdr:row>
      <xdr:rowOff>120660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7664140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2694888</xdr:colOff>
      <xdr:row>472</xdr:row>
      <xdr:rowOff>23232</xdr:rowOff>
    </xdr:from>
    <xdr:to>
      <xdr:col>18</xdr:col>
      <xdr:colOff>549999</xdr:colOff>
      <xdr:row>503</xdr:row>
      <xdr:rowOff>143892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8" y="100175122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2694884</xdr:colOff>
      <xdr:row>580</xdr:row>
      <xdr:rowOff>0</xdr:rowOff>
    </xdr:from>
    <xdr:to>
      <xdr:col>18</xdr:col>
      <xdr:colOff>549995</xdr:colOff>
      <xdr:row>611</xdr:row>
      <xdr:rowOff>120660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4" y="123011890"/>
          <a:ext cx="5568038" cy="6602307"/>
        </a:xfrm>
        <a:prstGeom prst="rect">
          <a:avLst/>
        </a:prstGeom>
      </xdr:spPr>
    </xdr:pic>
    <xdr:clientData/>
  </xdr:twoCellAnchor>
  <xdr:twoCellAnchor>
    <xdr:from>
      <xdr:col>17</xdr:col>
      <xdr:colOff>2694883</xdr:colOff>
      <xdr:row>688</xdr:row>
      <xdr:rowOff>23232</xdr:rowOff>
    </xdr:from>
    <xdr:to>
      <xdr:col>18</xdr:col>
      <xdr:colOff>549994</xdr:colOff>
      <xdr:row>719</xdr:row>
      <xdr:rowOff>143892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00493" y="146034512"/>
          <a:ext cx="5568038" cy="6602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222884</xdr:colOff>
      <xdr:row>0</xdr:row>
      <xdr:rowOff>97154</xdr:rowOff>
    </xdr:from>
    <xdr:to>
      <xdr:col>1</xdr:col>
      <xdr:colOff>236220</xdr:colOff>
      <xdr:row>0</xdr:row>
      <xdr:rowOff>518160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97154"/>
          <a:ext cx="836296" cy="4210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222884</xdr:colOff>
      <xdr:row>14</xdr:row>
      <xdr:rowOff>97154</xdr:rowOff>
    </xdr:from>
    <xdr:ext cx="840650" cy="421006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4" y="6650354"/>
          <a:ext cx="840650" cy="4210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O140"/>
  <sheetViews>
    <sheetView tabSelected="1" topLeftCell="A19" zoomScale="20" zoomScaleNormal="20" zoomScaleSheetLayoutView="20" zoomScalePageLayoutView="50" workbookViewId="0">
      <selection activeCell="A9" sqref="A9:H9"/>
    </sheetView>
  </sheetViews>
  <sheetFormatPr defaultColWidth="8.6640625" defaultRowHeight="14.4"/>
  <cols>
    <col min="1" max="1" width="72.44140625" customWidth="1"/>
    <col min="2" max="8" width="102.6640625" customWidth="1"/>
    <col min="13" max="13" width="9.109375" customWidth="1"/>
  </cols>
  <sheetData>
    <row r="1" spans="1:15" ht="27" customHeight="1" thickBot="1">
      <c r="A1" s="101"/>
      <c r="B1" s="101"/>
      <c r="C1" s="101"/>
      <c r="D1" s="101"/>
      <c r="E1" s="101"/>
      <c r="F1" s="101"/>
      <c r="G1" s="101"/>
      <c r="H1" s="101"/>
    </row>
    <row r="2" spans="1:15" ht="199.95" customHeight="1">
      <c r="A2" s="168"/>
      <c r="B2" s="171" t="s">
        <v>138</v>
      </c>
      <c r="C2" s="172"/>
      <c r="D2" s="172"/>
      <c r="E2" s="172"/>
      <c r="F2" s="172"/>
      <c r="G2" s="172"/>
      <c r="H2" s="173"/>
    </row>
    <row r="3" spans="1:15" s="87" customFormat="1" ht="70.2" customHeight="1">
      <c r="A3" s="169"/>
      <c r="B3" s="113" t="s">
        <v>75</v>
      </c>
      <c r="C3" s="113" t="s">
        <v>72</v>
      </c>
      <c r="D3" s="113" t="s">
        <v>76</v>
      </c>
      <c r="E3" s="113" t="s">
        <v>73</v>
      </c>
      <c r="F3" s="113" t="s">
        <v>77</v>
      </c>
      <c r="G3" s="113" t="s">
        <v>78</v>
      </c>
      <c r="H3" s="114" t="s">
        <v>74</v>
      </c>
    </row>
    <row r="4" spans="1:15" s="88" customFormat="1" ht="76.2" customHeight="1">
      <c r="A4" s="170"/>
      <c r="B4" s="152">
        <v>45418</v>
      </c>
      <c r="C4" s="152">
        <v>45419</v>
      </c>
      <c r="D4" s="152">
        <v>45420</v>
      </c>
      <c r="E4" s="152">
        <v>45421</v>
      </c>
      <c r="F4" s="152">
        <v>45422</v>
      </c>
      <c r="G4" s="152">
        <v>45423</v>
      </c>
      <c r="H4" s="153">
        <v>45424</v>
      </c>
    </row>
    <row r="5" spans="1:15" ht="306.75" customHeight="1">
      <c r="A5" s="102" t="s">
        <v>0</v>
      </c>
      <c r="B5" s="154" t="s">
        <v>140</v>
      </c>
      <c r="C5" s="154" t="s">
        <v>99</v>
      </c>
      <c r="D5" s="154" t="s">
        <v>143</v>
      </c>
      <c r="E5" s="154" t="s">
        <v>100</v>
      </c>
      <c r="F5" s="154" t="s">
        <v>134</v>
      </c>
      <c r="G5" s="155" t="s">
        <v>101</v>
      </c>
      <c r="H5" s="156" t="s">
        <v>148</v>
      </c>
      <c r="O5" s="86"/>
    </row>
    <row r="6" spans="1:15" ht="210" customHeight="1">
      <c r="A6" s="102" t="s">
        <v>1</v>
      </c>
      <c r="B6" s="154" t="s">
        <v>98</v>
      </c>
      <c r="C6" s="154" t="s">
        <v>80</v>
      </c>
      <c r="D6" s="154" t="s">
        <v>144</v>
      </c>
      <c r="E6" s="154" t="s">
        <v>146</v>
      </c>
      <c r="F6" s="154" t="s">
        <v>80</v>
      </c>
      <c r="G6" s="154" t="s">
        <v>129</v>
      </c>
      <c r="H6" s="157" t="s">
        <v>80</v>
      </c>
      <c r="N6" t="s">
        <v>67</v>
      </c>
    </row>
    <row r="7" spans="1:15" ht="314.25" customHeight="1">
      <c r="A7" s="102" t="s">
        <v>2</v>
      </c>
      <c r="B7" s="155" t="s">
        <v>124</v>
      </c>
      <c r="C7" s="155" t="s">
        <v>142</v>
      </c>
      <c r="D7" s="155" t="s">
        <v>102</v>
      </c>
      <c r="E7" s="155" t="s">
        <v>121</v>
      </c>
      <c r="F7" s="155" t="s">
        <v>125</v>
      </c>
      <c r="G7" s="155" t="s">
        <v>103</v>
      </c>
      <c r="H7" s="156" t="s">
        <v>139</v>
      </c>
    </row>
    <row r="8" spans="1:15" ht="364.95" customHeight="1">
      <c r="A8" s="102" t="s">
        <v>23</v>
      </c>
      <c r="B8" s="155" t="s">
        <v>122</v>
      </c>
      <c r="C8" s="155" t="s">
        <v>137</v>
      </c>
      <c r="D8" s="155" t="s">
        <v>145</v>
      </c>
      <c r="E8" s="155" t="s">
        <v>104</v>
      </c>
      <c r="F8" s="158" t="s">
        <v>135</v>
      </c>
      <c r="G8" s="158" t="s">
        <v>126</v>
      </c>
      <c r="H8" s="156" t="s">
        <v>105</v>
      </c>
    </row>
    <row r="9" spans="1:15" ht="253.5" customHeight="1">
      <c r="A9" s="102" t="s">
        <v>3</v>
      </c>
      <c r="B9" s="159" t="s">
        <v>141</v>
      </c>
      <c r="C9" s="159" t="s">
        <v>106</v>
      </c>
      <c r="D9" s="159" t="s">
        <v>80</v>
      </c>
      <c r="E9" s="159" t="s">
        <v>132</v>
      </c>
      <c r="F9" s="159" t="s">
        <v>128</v>
      </c>
      <c r="G9" s="159" t="s">
        <v>107</v>
      </c>
      <c r="H9" s="160" t="s">
        <v>131</v>
      </c>
    </row>
    <row r="10" spans="1:15" ht="264.75" customHeight="1">
      <c r="A10" s="102" t="s">
        <v>4</v>
      </c>
      <c r="B10" s="159" t="s">
        <v>133</v>
      </c>
      <c r="C10" s="159" t="s">
        <v>108</v>
      </c>
      <c r="D10" s="159" t="s">
        <v>109</v>
      </c>
      <c r="E10" s="159" t="s">
        <v>110</v>
      </c>
      <c r="F10" s="159" t="s">
        <v>147</v>
      </c>
      <c r="G10" s="159" t="s">
        <v>111</v>
      </c>
      <c r="H10" s="160" t="s">
        <v>149</v>
      </c>
    </row>
    <row r="11" spans="1:15" ht="357" customHeight="1">
      <c r="A11" s="103" t="s">
        <v>5</v>
      </c>
      <c r="B11" s="155" t="s">
        <v>123</v>
      </c>
      <c r="C11" s="155" t="s">
        <v>130</v>
      </c>
      <c r="D11" s="155" t="s">
        <v>136</v>
      </c>
      <c r="E11" s="155" t="s">
        <v>127</v>
      </c>
      <c r="F11" s="155" t="s">
        <v>112</v>
      </c>
      <c r="G11" s="155" t="s">
        <v>113</v>
      </c>
      <c r="H11" s="156" t="s">
        <v>150</v>
      </c>
    </row>
    <row r="12" spans="1:15" ht="180" customHeight="1">
      <c r="A12" s="103" t="s">
        <v>70</v>
      </c>
      <c r="B12" s="161" t="s">
        <v>114</v>
      </c>
      <c r="C12" s="161" t="s">
        <v>115</v>
      </c>
      <c r="D12" s="161" t="s">
        <v>116</v>
      </c>
      <c r="E12" s="161" t="s">
        <v>117</v>
      </c>
      <c r="F12" s="161" t="s">
        <v>118</v>
      </c>
      <c r="G12" s="161" t="s">
        <v>119</v>
      </c>
      <c r="H12" s="162" t="s">
        <v>120</v>
      </c>
    </row>
    <row r="13" spans="1:15" ht="19.2" customHeight="1">
      <c r="A13" s="108"/>
      <c r="B13" s="105"/>
      <c r="C13" s="105"/>
      <c r="D13" s="105"/>
      <c r="E13" s="105"/>
      <c r="F13" s="100"/>
      <c r="G13" s="100"/>
      <c r="H13" s="104"/>
    </row>
    <row r="14" spans="1:15" ht="258.75" customHeight="1" thickBot="1">
      <c r="A14" s="106" t="s">
        <v>24</v>
      </c>
      <c r="B14" s="163" t="s">
        <v>71</v>
      </c>
      <c r="C14" s="164"/>
      <c r="D14" s="164"/>
      <c r="E14" s="107"/>
      <c r="F14" s="165" t="s">
        <v>79</v>
      </c>
      <c r="G14" s="166"/>
      <c r="H14" s="167"/>
    </row>
    <row r="140" spans="1:1">
      <c r="A140" t="s">
        <v>4</v>
      </c>
    </row>
  </sheetData>
  <mergeCells count="4">
    <mergeCell ref="B14:D14"/>
    <mergeCell ref="F14:H14"/>
    <mergeCell ref="A2:A4"/>
    <mergeCell ref="B2:H2"/>
  </mergeCells>
  <pageMargins left="0" right="0" top="7.874015748031496E-2" bottom="7.874015748031496E-2" header="0" footer="0"/>
  <pageSetup paperSize="8" scale="2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28"/>
  <sheetViews>
    <sheetView zoomScale="70" zoomScaleNormal="70" workbookViewId="0">
      <selection activeCell="L21" sqref="L21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h.'!F4</f>
        <v>45422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h.'!F7</f>
        <v>Dršťková polévka (1,9)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h.'!F8</f>
        <v>Sekaná plněná vejcem, zeleninou a anglickou slaninou s bramborovou kaší, řez kyselé okurky (1,3,7,10)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h.'!F11</f>
        <v>Špekáčky na černém pivu a zelenině, chléb (1,9)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h.'!F4</f>
        <v>45422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h.'!F7</f>
        <v>Dršťková polévka (1,9)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h.'!F8</f>
        <v>Sekaná plněná vejcem, zeleninou a anglickou slaninou s bramborovou kaší, řez kyselé okurky (1,3,7,10)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h.'!F11</f>
        <v>Špekáčky na černém pivu a zelenině, chléb (1,9)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8"/>
  <sheetViews>
    <sheetView zoomScale="70" zoomScaleNormal="70" workbookViewId="0">
      <selection activeCell="O24" sqref="O24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h.'!G4</f>
        <v>45423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h.'!G7</f>
        <v>Slepičí vývar se zeleninou a celestýnskými nudlemi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h.'!G8</f>
        <v>Kuřecí maso na čínský způsob, dušená rýže (3,4,5,6,9,10,12)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h.'!G11</f>
        <v>Krupicová kaše s kakaem, moučkovým cukrem, přelitá máslem (7)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h.'!G4</f>
        <v>45423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h.'!G7</f>
        <v>Slepičí vývar se zeleninou a celestýnskými nudlemi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h.'!G8</f>
        <v>Kuřecí maso na čínský způsob, dušená rýže (3,4,5,6,9,10,12)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h.'!G11</f>
        <v>Krupicová kaše s kakaem, moučkovým cukrem, přelitá máslem (7)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28"/>
  <sheetViews>
    <sheetView zoomScale="70" zoomScaleNormal="70" workbookViewId="0">
      <selection activeCell="M11" sqref="M11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h.'!H4</f>
        <v>45424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h.'!H7</f>
        <v>Brokolicová krémová polévka se smaženým hráškem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h.'!H8</f>
        <v>Pečená vepřová krkovice na medu s fazolovými lusky, vařené brambory  (1,7)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h.'!H11</f>
        <v>Řáholecký salát, chléb, pivo (1,3,4,7)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h.'!H4</f>
        <v>45424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h.'!H7</f>
        <v>Brokolicová krémová polévka se smaženým hráškem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h.'!H8</f>
        <v>Pečená vepřová krkovice na medu s fazolovými lusky, vařené brambory  (1,7)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h.'!H11</f>
        <v>Řáholecký salát, chléb, pivo (1,3,4,7)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28"/>
  <sheetViews>
    <sheetView view="pageBreakPreview" topLeftCell="A100" zoomScale="30" zoomScaleNormal="38" zoomScaleSheetLayoutView="30" workbookViewId="0">
      <selection activeCell="B18" sqref="B18:Q23"/>
    </sheetView>
  </sheetViews>
  <sheetFormatPr defaultColWidth="8.6640625" defaultRowHeight="13.8"/>
  <cols>
    <col min="1" max="1" width="33" style="89" customWidth="1"/>
    <col min="2" max="2" width="41" style="89" customWidth="1"/>
    <col min="3" max="8" width="8.6640625" style="89"/>
    <col min="9" max="9" width="8.109375" style="89" customWidth="1"/>
    <col min="10" max="10" width="0.109375" style="89" customWidth="1"/>
    <col min="11" max="15" width="8.6640625" style="89"/>
    <col min="16" max="16" width="19.109375" style="89" customWidth="1"/>
    <col min="17" max="17" width="91.44140625" style="89" customWidth="1"/>
    <col min="18" max="18" width="35.44140625" style="89" customWidth="1"/>
    <col min="19" max="16384" width="8.6640625" style="89"/>
  </cols>
  <sheetData>
    <row r="8" spans="1:18" ht="196.95" customHeight="1"/>
    <row r="9" spans="1:18" ht="15" customHeight="1">
      <c r="B9" s="174" t="s">
        <v>25</v>
      </c>
      <c r="C9" s="174"/>
      <c r="D9" s="174"/>
      <c r="E9" s="174"/>
      <c r="F9" s="174"/>
      <c r="G9" s="174"/>
      <c r="H9" s="174"/>
      <c r="I9" s="174"/>
      <c r="J9" s="174"/>
      <c r="K9" s="176" t="str">
        <f>'9. týden h.'!B3</f>
        <v>Pondělí</v>
      </c>
      <c r="L9" s="176"/>
      <c r="M9" s="176"/>
      <c r="N9" s="176"/>
      <c r="O9" s="176"/>
      <c r="P9" s="176"/>
      <c r="Q9" s="178">
        <f>'9. týden h.'!B4</f>
        <v>45418</v>
      </c>
    </row>
    <row r="10" spans="1:18" ht="15" customHeight="1">
      <c r="B10" s="174"/>
      <c r="C10" s="174"/>
      <c r="D10" s="174"/>
      <c r="E10" s="174"/>
      <c r="F10" s="174"/>
      <c r="G10" s="174"/>
      <c r="H10" s="174"/>
      <c r="I10" s="174"/>
      <c r="J10" s="174"/>
      <c r="K10" s="176"/>
      <c r="L10" s="176"/>
      <c r="M10" s="176"/>
      <c r="N10" s="176"/>
      <c r="O10" s="176"/>
      <c r="P10" s="176"/>
      <c r="Q10" s="178"/>
    </row>
    <row r="11" spans="1:18" ht="15" customHeight="1">
      <c r="B11" s="174"/>
      <c r="C11" s="174"/>
      <c r="D11" s="174"/>
      <c r="E11" s="174"/>
      <c r="F11" s="174"/>
      <c r="G11" s="174"/>
      <c r="H11" s="174"/>
      <c r="I11" s="174"/>
      <c r="J11" s="174"/>
      <c r="K11" s="176"/>
      <c r="L11" s="176"/>
      <c r="M11" s="176"/>
      <c r="N11" s="176"/>
      <c r="O11" s="176"/>
      <c r="P11" s="176"/>
      <c r="Q11" s="178"/>
    </row>
    <row r="12" spans="1:18" ht="15" customHeight="1">
      <c r="B12" s="174"/>
      <c r="C12" s="174"/>
      <c r="D12" s="174"/>
      <c r="E12" s="174"/>
      <c r="F12" s="174"/>
      <c r="G12" s="174"/>
      <c r="H12" s="174"/>
      <c r="I12" s="174"/>
      <c r="J12" s="174"/>
      <c r="K12" s="176"/>
      <c r="L12" s="176"/>
      <c r="M12" s="176"/>
      <c r="N12" s="176"/>
      <c r="O12" s="176"/>
      <c r="P12" s="176"/>
      <c r="Q12" s="178"/>
    </row>
    <row r="13" spans="1:18" ht="15" customHeight="1" thickBot="1">
      <c r="B13" s="175"/>
      <c r="C13" s="175"/>
      <c r="D13" s="175"/>
      <c r="E13" s="175"/>
      <c r="F13" s="175"/>
      <c r="G13" s="175"/>
      <c r="H13" s="175"/>
      <c r="I13" s="175"/>
      <c r="J13" s="175"/>
      <c r="K13" s="177"/>
      <c r="L13" s="177"/>
      <c r="M13" s="177"/>
      <c r="N13" s="177"/>
      <c r="O13" s="177"/>
      <c r="P13" s="177"/>
      <c r="Q13" s="179"/>
    </row>
    <row r="14" spans="1:18" ht="45" customHeight="1">
      <c r="B14" s="90"/>
      <c r="C14" s="90"/>
      <c r="D14" s="90"/>
      <c r="E14" s="90"/>
      <c r="F14" s="90"/>
      <c r="G14" s="90"/>
      <c r="H14" s="90"/>
      <c r="I14" s="90"/>
      <c r="J14" s="90"/>
      <c r="K14" s="91"/>
      <c r="L14" s="91"/>
      <c r="M14" s="91"/>
      <c r="N14" s="91"/>
      <c r="O14" s="91"/>
      <c r="P14" s="91"/>
      <c r="Q14" s="91"/>
    </row>
    <row r="15" spans="1:18" ht="19.95" customHeight="1">
      <c r="A15" s="180" t="s">
        <v>0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</row>
    <row r="16" spans="1:18" ht="19.95" customHeight="1">
      <c r="A16" s="180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</row>
    <row r="17" spans="1:18" ht="19.95" customHeight="1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</row>
    <row r="18" spans="1:18" ht="30" customHeight="1">
      <c r="B18" s="181" t="str">
        <f>'9. týden h.'!B5</f>
        <v xml:space="preserve"> Mramorovaná bábovka, kakaový nápoj nebo čaj (1,3,7)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1:18" ht="30" customHeight="1"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1:18" ht="30" customHeight="1"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1:18" ht="30" customHeight="1"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1:18" ht="30" customHeight="1"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</row>
    <row r="23" spans="1:18" ht="30" customHeight="1"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</row>
    <row r="24" spans="1:18" ht="19.95" customHeight="1">
      <c r="A24" s="180" t="s">
        <v>4</v>
      </c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</row>
    <row r="25" spans="1:18" ht="19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</row>
    <row r="26" spans="1:18" ht="19.95" customHeight="1">
      <c r="A26" s="180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</row>
    <row r="27" spans="1:18" ht="25.2" customHeight="1">
      <c r="B27" s="181" t="str">
        <f>'9. týden h.'!B6</f>
        <v>Ovocná přesnídávka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</row>
    <row r="28" spans="1:18" ht="25.2" customHeight="1"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</row>
    <row r="29" spans="1:18" ht="25.2" customHeight="1"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</row>
    <row r="30" spans="1:18" ht="25.2" customHeight="1"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</row>
    <row r="31" spans="1:18" ht="25.2" customHeight="1"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</row>
    <row r="32" spans="1:18" ht="19.95" customHeight="1">
      <c r="A32" s="180" t="s">
        <v>26</v>
      </c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</row>
    <row r="33" spans="1:18" ht="19.95" customHeight="1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</row>
    <row r="34" spans="1:18" ht="19.95" customHeight="1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</row>
    <row r="35" spans="1:18" ht="30" customHeight="1">
      <c r="B35" s="181" t="str">
        <f>'9. týden h.'!B7</f>
        <v>Hráškový krém s opečenou houskou (1,3,7,9)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</row>
    <row r="36" spans="1:18" ht="30" customHeight="1"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</row>
    <row r="37" spans="1:18" ht="30" customHeight="1"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</row>
    <row r="38" spans="1:18" ht="30" customHeight="1"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</row>
    <row r="39" spans="1:18" ht="30" customHeight="1"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</row>
    <row r="40" spans="1:18" ht="12" customHeight="1"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</row>
    <row r="41" spans="1:18" ht="30" customHeight="1"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</row>
    <row r="42" spans="1:18" ht="30" customHeight="1">
      <c r="B42" s="181" t="str">
        <f>'9. týden h.'!B8</f>
        <v>Holandský řízek z krůtího masa, šťouchané brambory s pórkem a smaženou cibulkou (1,3,7)</v>
      </c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</row>
    <row r="43" spans="1:18" ht="30" customHeight="1"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</row>
    <row r="44" spans="1:18" ht="30" customHeight="1">
      <c r="B44" s="181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8" ht="30" customHeight="1"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</row>
    <row r="46" spans="1:18" ht="30" customHeight="1"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</row>
    <row r="47" spans="1:18" ht="30" customHeight="1"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</row>
    <row r="48" spans="1:18" ht="30" customHeight="1"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</row>
    <row r="49" spans="1:18" ht="30" customHeight="1"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</row>
    <row r="50" spans="1:18" ht="30" customHeight="1"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</row>
    <row r="51" spans="1:18" ht="30" customHeight="1"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</row>
    <row r="52" spans="1:18" ht="19.95" customHeight="1">
      <c r="A52" s="180" t="s">
        <v>27</v>
      </c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</row>
    <row r="53" spans="1:18" ht="19.95" customHeight="1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</row>
    <row r="54" spans="1:18" ht="19.95" customHeight="1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</row>
    <row r="55" spans="1:18" ht="30" customHeight="1">
      <c r="B55" s="181" t="e">
        <f>'9. týden h.'!#REF!</f>
        <v>#REF!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</row>
    <row r="56" spans="1:18" ht="30" customHeight="1"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</row>
    <row r="57" spans="1:18" ht="30" customHeight="1"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</row>
    <row r="58" spans="1:18" ht="30" customHeight="1"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</row>
    <row r="59" spans="1:18" ht="30" customHeight="1"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</row>
    <row r="60" spans="1:18" ht="30" customHeight="1"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</row>
    <row r="61" spans="1:18" ht="30" customHeight="1"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</row>
    <row r="62" spans="1:18" ht="30" customHeight="1"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</row>
    <row r="63" spans="1:18" ht="30" customHeight="1"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</row>
    <row r="64" spans="1:18" ht="30" customHeight="1"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</row>
    <row r="65" spans="1:18" ht="30" customHeight="1">
      <c r="B65" s="181" t="str">
        <f>'9. týden h.'!B9</f>
        <v>Okurkový salát</v>
      </c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</row>
    <row r="66" spans="1:18" ht="30" customHeight="1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</row>
    <row r="67" spans="1:18" ht="30" customHeight="1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</row>
    <row r="68" spans="1:18" ht="30" customHeight="1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</row>
    <row r="69" spans="1:18" ht="19.95" customHeight="1">
      <c r="A69" s="180" t="s">
        <v>4</v>
      </c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</row>
    <row r="70" spans="1:18" ht="19.95" customHeight="1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</row>
    <row r="71" spans="1:18" ht="19.95" customHeight="1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</row>
    <row r="72" spans="1:18" ht="30" customHeight="1">
      <c r="B72" s="181" t="str">
        <f>'9. týden h.'!B10</f>
        <v>Perník (1,3,7)</v>
      </c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</row>
    <row r="73" spans="1:18" ht="30" customHeight="1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</row>
    <row r="74" spans="1:18" ht="30" customHeight="1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</row>
    <row r="75" spans="1:18" ht="30" customHeight="1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</row>
    <row r="76" spans="1:18" ht="19.95" customHeight="1">
      <c r="A76" s="180" t="s">
        <v>5</v>
      </c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</row>
    <row r="77" spans="1:18" ht="19.95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</row>
    <row r="78" spans="1:18" ht="19.95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</row>
    <row r="79" spans="1:18" ht="30" customHeight="1">
      <c r="B79" s="181" t="str">
        <f>'9. týden h.'!B11</f>
        <v>Těstovinový salát s tuňákem a zeleninou, pečivo (1,3,4,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</row>
    <row r="80" spans="1:18" ht="30" customHeight="1"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</row>
    <row r="81" spans="1:18" ht="30" customHeight="1"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</row>
    <row r="82" spans="1:18" ht="30" customHeight="1"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</row>
    <row r="83" spans="1:18" ht="30" customHeight="1"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</row>
    <row r="84" spans="1:18" ht="30" customHeight="1"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</row>
    <row r="85" spans="1:18" ht="30" customHeight="1"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</row>
    <row r="86" spans="1:18" ht="19.95" customHeight="1">
      <c r="A86" s="180" t="s">
        <v>30</v>
      </c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</row>
    <row r="87" spans="1:18" ht="19.95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</row>
    <row r="88" spans="1:18" ht="19.95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</row>
    <row r="89" spans="1:18" ht="30" customHeight="1">
      <c r="B89" s="182" t="str">
        <f>'9. týden h.'!B12</f>
        <v>Bylinkové pomazánkové máslo, tmavé pečivo (1,3,7)</v>
      </c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1:18" ht="30" customHeight="1"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1:18" ht="30" customHeight="1"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1:18" ht="30" customHeight="1"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1:18" ht="30" customHeight="1"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1:18" ht="30" customHeight="1"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1:18" ht="30" customHeight="1" thickBot="1"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</row>
    <row r="96" spans="1:18" ht="15" customHeight="1">
      <c r="M96" s="184" t="s">
        <v>28</v>
      </c>
      <c r="N96" s="184"/>
      <c r="O96" s="184"/>
      <c r="P96" s="184"/>
      <c r="Q96" s="184"/>
      <c r="R96" s="184"/>
    </row>
    <row r="97" spans="2:18" ht="15" customHeight="1">
      <c r="M97" s="184"/>
      <c r="N97" s="184"/>
      <c r="O97" s="184"/>
      <c r="P97" s="184"/>
      <c r="Q97" s="184"/>
      <c r="R97" s="184"/>
    </row>
    <row r="98" spans="2:18" ht="15" customHeight="1">
      <c r="M98" s="184"/>
      <c r="N98" s="184"/>
      <c r="O98" s="184"/>
      <c r="P98" s="184"/>
      <c r="Q98" s="184"/>
      <c r="R98" s="184"/>
    </row>
    <row r="99" spans="2:18" ht="15" customHeight="1">
      <c r="M99" s="184"/>
      <c r="N99" s="184"/>
      <c r="O99" s="184"/>
      <c r="P99" s="184"/>
      <c r="Q99" s="184"/>
      <c r="R99" s="184"/>
    </row>
    <row r="100" spans="2:18" ht="15" customHeight="1">
      <c r="M100" s="184"/>
      <c r="N100" s="184"/>
      <c r="O100" s="184"/>
      <c r="P100" s="184"/>
      <c r="Q100" s="184"/>
      <c r="R100" s="184"/>
    </row>
    <row r="101" spans="2:18" ht="15" customHeight="1">
      <c r="M101" s="184"/>
      <c r="N101" s="184"/>
      <c r="O101" s="184"/>
      <c r="P101" s="184"/>
      <c r="Q101" s="184"/>
      <c r="R101" s="184"/>
    </row>
    <row r="102" spans="2:18" ht="15" customHeight="1">
      <c r="M102" s="184"/>
      <c r="N102" s="184"/>
      <c r="O102" s="184"/>
      <c r="P102" s="184"/>
      <c r="Q102" s="184"/>
      <c r="R102" s="184"/>
    </row>
    <row r="103" spans="2:18" ht="15" customHeight="1">
      <c r="M103" s="185" t="s">
        <v>29</v>
      </c>
      <c r="N103" s="185"/>
      <c r="O103" s="185"/>
      <c r="P103" s="185"/>
      <c r="Q103" s="185"/>
      <c r="R103" s="185"/>
    </row>
    <row r="104" spans="2:18" ht="15" customHeight="1">
      <c r="M104" s="185"/>
      <c r="N104" s="185"/>
      <c r="O104" s="185"/>
      <c r="P104" s="185"/>
      <c r="Q104" s="185"/>
      <c r="R104" s="185"/>
    </row>
    <row r="105" spans="2:18" ht="15" customHeight="1">
      <c r="M105" s="185"/>
      <c r="N105" s="185"/>
      <c r="O105" s="185"/>
      <c r="P105" s="185"/>
      <c r="Q105" s="185"/>
      <c r="R105" s="185"/>
    </row>
    <row r="106" spans="2:18" ht="15" customHeight="1">
      <c r="M106" s="185"/>
      <c r="N106" s="185"/>
      <c r="O106" s="185"/>
      <c r="P106" s="185"/>
      <c r="Q106" s="185"/>
      <c r="R106" s="185"/>
    </row>
    <row r="107" spans="2:18" ht="15" customHeight="1">
      <c r="M107" s="185"/>
      <c r="N107" s="185"/>
      <c r="O107" s="185"/>
      <c r="P107" s="185"/>
      <c r="Q107" s="185"/>
      <c r="R107" s="185"/>
    </row>
    <row r="109" spans="2:18" ht="280.2" customHeight="1"/>
    <row r="110" spans="2:18" ht="15" customHeight="1">
      <c r="B110" s="174" t="s">
        <v>25</v>
      </c>
      <c r="C110" s="174"/>
      <c r="D110" s="174"/>
      <c r="E110" s="174"/>
      <c r="F110" s="174"/>
      <c r="G110" s="174"/>
      <c r="H110" s="174"/>
      <c r="I110" s="174"/>
      <c r="J110" s="174"/>
      <c r="K110" s="186" t="str">
        <f>'9. týden h.'!C3</f>
        <v>Úterý</v>
      </c>
      <c r="L110" s="186"/>
      <c r="M110" s="186"/>
      <c r="N110" s="186"/>
      <c r="O110" s="186"/>
      <c r="P110" s="186"/>
      <c r="Q110" s="178">
        <f>'9. týden h.'!C4</f>
        <v>45419</v>
      </c>
    </row>
    <row r="111" spans="2:18" ht="15" customHeight="1">
      <c r="B111" s="174"/>
      <c r="C111" s="174"/>
      <c r="D111" s="174"/>
      <c r="E111" s="174"/>
      <c r="F111" s="174"/>
      <c r="G111" s="174"/>
      <c r="H111" s="174"/>
      <c r="I111" s="174"/>
      <c r="J111" s="174"/>
      <c r="K111" s="186"/>
      <c r="L111" s="186"/>
      <c r="M111" s="186"/>
      <c r="N111" s="186"/>
      <c r="O111" s="186"/>
      <c r="P111" s="186"/>
      <c r="Q111" s="178"/>
    </row>
    <row r="112" spans="2:18" ht="15" customHeight="1">
      <c r="B112" s="174"/>
      <c r="C112" s="174"/>
      <c r="D112" s="174"/>
      <c r="E112" s="174"/>
      <c r="F112" s="174"/>
      <c r="G112" s="174"/>
      <c r="H112" s="174"/>
      <c r="I112" s="174"/>
      <c r="J112" s="174"/>
      <c r="K112" s="186"/>
      <c r="L112" s="186"/>
      <c r="M112" s="186"/>
      <c r="N112" s="186"/>
      <c r="O112" s="186"/>
      <c r="P112" s="186"/>
      <c r="Q112" s="178"/>
    </row>
    <row r="113" spans="1:18" ht="15" customHeight="1">
      <c r="B113" s="174"/>
      <c r="C113" s="174"/>
      <c r="D113" s="174"/>
      <c r="E113" s="174"/>
      <c r="F113" s="174"/>
      <c r="G113" s="174"/>
      <c r="H113" s="174"/>
      <c r="I113" s="174"/>
      <c r="J113" s="174"/>
      <c r="K113" s="186"/>
      <c r="L113" s="186"/>
      <c r="M113" s="186"/>
      <c r="N113" s="186"/>
      <c r="O113" s="186"/>
      <c r="P113" s="186"/>
      <c r="Q113" s="178"/>
    </row>
    <row r="114" spans="1:18" ht="15" customHeight="1" thickBot="1">
      <c r="B114" s="175"/>
      <c r="C114" s="175"/>
      <c r="D114" s="175"/>
      <c r="E114" s="175"/>
      <c r="F114" s="175"/>
      <c r="G114" s="175"/>
      <c r="H114" s="175"/>
      <c r="I114" s="175"/>
      <c r="J114" s="175"/>
      <c r="K114" s="187"/>
      <c r="L114" s="187"/>
      <c r="M114" s="187"/>
      <c r="N114" s="187"/>
      <c r="O114" s="187"/>
      <c r="P114" s="187"/>
      <c r="Q114" s="179"/>
    </row>
    <row r="115" spans="1:18" ht="29.25" customHeight="1">
      <c r="B115" s="90"/>
      <c r="C115" s="90"/>
      <c r="D115" s="90"/>
      <c r="E115" s="90"/>
      <c r="F115" s="90"/>
      <c r="G115" s="90"/>
      <c r="H115" s="90"/>
      <c r="I115" s="90"/>
      <c r="J115" s="90"/>
      <c r="K115" s="91"/>
      <c r="L115" s="91"/>
      <c r="M115" s="91"/>
      <c r="N115" s="91"/>
      <c r="O115" s="91"/>
      <c r="P115" s="91"/>
      <c r="Q115" s="91"/>
    </row>
    <row r="116" spans="1:18" ht="19.95" customHeight="1">
      <c r="A116" s="180" t="s">
        <v>0</v>
      </c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</row>
    <row r="117" spans="1:18" ht="19.95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</row>
    <row r="118" spans="1:18" ht="19.95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</row>
    <row r="119" spans="1:18" ht="30" customHeight="1">
      <c r="B119" s="181" t="str">
        <f>'9. týden h.'!C5</f>
        <v xml:space="preserve"> Obložený talířek s turistickým salámem, žervé, krájená zelenina, pečivo nebo chléb, bílá káva nebo čaj (1,3,7)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</row>
    <row r="120" spans="1:18" ht="30" customHeight="1"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</row>
    <row r="121" spans="1:18" ht="30" customHeight="1"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</row>
    <row r="122" spans="1:18" ht="30" customHeight="1"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</row>
    <row r="123" spans="1:18" ht="30" customHeight="1"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</row>
    <row r="124" spans="1:18" ht="30" customHeight="1"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</row>
    <row r="125" spans="1:18" ht="19.95" customHeight="1">
      <c r="A125" s="180" t="s">
        <v>4</v>
      </c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</row>
    <row r="126" spans="1:18" ht="19.95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</row>
    <row r="127" spans="1:18" ht="19.95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</row>
    <row r="128" spans="1:18" ht="25.2" customHeight="1">
      <c r="B128" s="181" t="str">
        <f>'9. týden h.'!C6</f>
        <v>Ovoce dle denní nabídky</v>
      </c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</row>
    <row r="129" spans="1:18" ht="25.2" customHeight="1"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</row>
    <row r="130" spans="1:18" ht="25.2" customHeight="1"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</row>
    <row r="131" spans="1:18" ht="25.2" customHeight="1"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</row>
    <row r="132" spans="1:18" ht="25.2" customHeight="1"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</row>
    <row r="133" spans="1:18" ht="19.95" customHeight="1">
      <c r="A133" s="180" t="s">
        <v>26</v>
      </c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</row>
    <row r="134" spans="1:18" ht="19.95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</row>
    <row r="135" spans="1:18" ht="19.95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</row>
    <row r="136" spans="1:18" ht="30" customHeight="1">
      <c r="B136" s="181" t="str">
        <f>'9. týden h.'!C7</f>
        <v>Drůbeží vývar se zeleninou a rýží (1,3,7,9)</v>
      </c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</row>
    <row r="137" spans="1:18" ht="30" customHeight="1"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</row>
    <row r="138" spans="1:18" ht="30" customHeight="1"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</row>
    <row r="139" spans="1:18" ht="30" customHeight="1"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</row>
    <row r="140" spans="1:18" ht="30" customHeight="1"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</row>
    <row r="141" spans="1:18" ht="30" customHeight="1"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</row>
    <row r="142" spans="1:18" ht="30" customHeight="1"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</row>
    <row r="143" spans="1:18" ht="30" customHeight="1">
      <c r="B143" s="181" t="str">
        <f>'9. týden h.'!C8</f>
        <v>Segedínský guláš, houskové knedlíky (1,3,7)</v>
      </c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</row>
    <row r="144" spans="1:18" ht="30" customHeight="1"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</row>
    <row r="145" spans="1:18" ht="30" customHeight="1"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</row>
    <row r="146" spans="1:18" ht="30" customHeight="1"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</row>
    <row r="147" spans="1:18" ht="30" customHeight="1"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</row>
    <row r="148" spans="1:18" ht="30" customHeight="1"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</row>
    <row r="149" spans="1:18" ht="30" customHeight="1"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</row>
    <row r="150" spans="1:18" ht="30" customHeight="1"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</row>
    <row r="151" spans="1:18" ht="30" customHeight="1"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</row>
    <row r="152" spans="1:18" ht="30" customHeight="1"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</row>
    <row r="153" spans="1:18" ht="19.95" customHeight="1">
      <c r="A153" s="180" t="s">
        <v>27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</row>
    <row r="154" spans="1:18" ht="19.95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</row>
    <row r="155" spans="1:18" ht="19.95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</row>
    <row r="156" spans="1:18" ht="30" customHeight="1">
      <c r="B156" s="181" t="e">
        <f>'9. týden h.'!#REF!</f>
        <v>#REF!</v>
      </c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</row>
    <row r="157" spans="1:18" ht="30" customHeight="1"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</row>
    <row r="158" spans="1:18" ht="30" customHeight="1"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</row>
    <row r="159" spans="1:18" ht="30" customHeight="1"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</row>
    <row r="160" spans="1:18" ht="30" customHeight="1"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</row>
    <row r="161" spans="1:18" ht="30" customHeight="1"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</row>
    <row r="162" spans="1:18" ht="30" customHeight="1"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</row>
    <row r="163" spans="1:18" ht="30" customHeight="1"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</row>
    <row r="164" spans="1:18" ht="30" customHeight="1"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</row>
    <row r="165" spans="1:18" ht="30" customHeight="1"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</row>
    <row r="166" spans="1:18" ht="30" customHeight="1">
      <c r="B166" s="181" t="str">
        <f>'9. týden h.'!C9</f>
        <v>Litý koláč s ovocem a drobenkou (1,3,7,8)</v>
      </c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</row>
    <row r="167" spans="1:18" ht="30" customHeight="1"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</row>
    <row r="168" spans="1:18" ht="30" customHeight="1"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</row>
    <row r="169" spans="1:18" ht="30" customHeight="1"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</row>
    <row r="170" spans="1:18" ht="19.95" customHeight="1">
      <c r="A170" s="180" t="s">
        <v>4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</row>
    <row r="171" spans="1:18" ht="19.95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</row>
    <row r="172" spans="1:18" ht="19.95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</row>
    <row r="173" spans="1:18" ht="30" customHeight="1">
      <c r="B173" s="181" t="str">
        <f>'9. týden h.'!C10</f>
        <v>Ovocný jogurt, pečivo                  ( 1,3,7)</v>
      </c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</row>
    <row r="174" spans="1:18" ht="30" customHeight="1"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</row>
    <row r="175" spans="1:18" ht="30" customHeight="1"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</row>
    <row r="176" spans="1:18" ht="30" customHeight="1"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</row>
    <row r="177" spans="1:18" ht="19.95" customHeight="1">
      <c r="A177" s="180" t="s">
        <v>5</v>
      </c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</row>
    <row r="178" spans="1:18" ht="19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</row>
    <row r="179" spans="1:18" ht="19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</row>
    <row r="180" spans="1:18" ht="30" customHeight="1">
      <c r="B180" s="181" t="str">
        <f>'9. týden h.'!C11</f>
        <v>Květákový mozeček, chléb (1,3,7)</v>
      </c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</row>
    <row r="181" spans="1:18" ht="30" customHeight="1"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</row>
    <row r="182" spans="1:18" ht="30" customHeight="1"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</row>
    <row r="183" spans="1:18" ht="30" customHeight="1"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</row>
    <row r="184" spans="1:18" ht="30" customHeight="1"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</row>
    <row r="185" spans="1:18" ht="30" customHeight="1"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</row>
    <row r="186" spans="1:18" ht="30" customHeight="1"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</row>
    <row r="187" spans="1:18" ht="19.95" customHeight="1">
      <c r="A187" s="180" t="s">
        <v>30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</row>
    <row r="188" spans="1:18" ht="19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</row>
    <row r="189" spans="1:18" ht="19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</row>
    <row r="190" spans="1:18" ht="30" customHeight="1">
      <c r="B190" s="182" t="str">
        <f>'9. týden h.'!C12</f>
        <v>Mrkvovo-jablečná přesnídávka, tmavé pečivo (1,3,7)</v>
      </c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</row>
    <row r="191" spans="1:18" ht="30" customHeight="1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</row>
    <row r="192" spans="1:18" ht="30" customHeight="1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2:18" ht="30" customHeight="1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</row>
    <row r="194" spans="2:18" ht="30" customHeight="1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</row>
    <row r="195" spans="2:18" ht="30" customHeight="1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</row>
    <row r="196" spans="2:18" ht="30" customHeight="1" thickBot="1"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</row>
    <row r="197" spans="2:18" ht="15" customHeight="1">
      <c r="M197" s="184" t="s">
        <v>28</v>
      </c>
      <c r="N197" s="184"/>
      <c r="O197" s="184"/>
      <c r="P197" s="184"/>
      <c r="Q197" s="184"/>
      <c r="R197" s="184"/>
    </row>
    <row r="198" spans="2:18" ht="15" customHeight="1">
      <c r="M198" s="184"/>
      <c r="N198" s="184"/>
      <c r="O198" s="184"/>
      <c r="P198" s="184"/>
      <c r="Q198" s="184"/>
      <c r="R198" s="184"/>
    </row>
    <row r="199" spans="2:18" ht="15" customHeight="1">
      <c r="M199" s="184"/>
      <c r="N199" s="184"/>
      <c r="O199" s="184"/>
      <c r="P199" s="184"/>
      <c r="Q199" s="184"/>
      <c r="R199" s="184"/>
    </row>
    <row r="200" spans="2:18" ht="15" customHeight="1">
      <c r="M200" s="184"/>
      <c r="N200" s="184"/>
      <c r="O200" s="184"/>
      <c r="P200" s="184"/>
      <c r="Q200" s="184"/>
      <c r="R200" s="184"/>
    </row>
    <row r="201" spans="2:18" ht="15" customHeight="1">
      <c r="M201" s="184"/>
      <c r="N201" s="184"/>
      <c r="O201" s="184"/>
      <c r="P201" s="184"/>
      <c r="Q201" s="184"/>
      <c r="R201" s="184"/>
    </row>
    <row r="202" spans="2:18" ht="15" customHeight="1">
      <c r="M202" s="184"/>
      <c r="N202" s="184"/>
      <c r="O202" s="184"/>
      <c r="P202" s="184"/>
      <c r="Q202" s="184"/>
      <c r="R202" s="184"/>
    </row>
    <row r="203" spans="2:18" ht="15" customHeight="1">
      <c r="M203" s="184"/>
      <c r="N203" s="184"/>
      <c r="O203" s="184"/>
      <c r="P203" s="184"/>
      <c r="Q203" s="184"/>
      <c r="R203" s="184"/>
    </row>
    <row r="204" spans="2:18" ht="15" customHeight="1">
      <c r="M204" s="185" t="s">
        <v>29</v>
      </c>
      <c r="N204" s="185"/>
      <c r="O204" s="185"/>
      <c r="P204" s="185"/>
      <c r="Q204" s="185"/>
      <c r="R204" s="185"/>
    </row>
    <row r="205" spans="2:18" ht="15" customHeight="1">
      <c r="M205" s="185"/>
      <c r="N205" s="185"/>
      <c r="O205" s="185"/>
      <c r="P205" s="185"/>
      <c r="Q205" s="185"/>
      <c r="R205" s="185"/>
    </row>
    <row r="206" spans="2:18" ht="15" customHeight="1">
      <c r="M206" s="185"/>
      <c r="N206" s="185"/>
      <c r="O206" s="185"/>
      <c r="P206" s="185"/>
      <c r="Q206" s="185"/>
      <c r="R206" s="185"/>
    </row>
    <row r="207" spans="2:18" ht="15" customHeight="1">
      <c r="M207" s="185"/>
      <c r="N207" s="185"/>
      <c r="O207" s="185"/>
      <c r="P207" s="185"/>
      <c r="Q207" s="185"/>
      <c r="R207" s="185"/>
    </row>
    <row r="208" spans="2:18" ht="15" customHeight="1">
      <c r="M208" s="185"/>
      <c r="N208" s="185"/>
      <c r="O208" s="185"/>
      <c r="P208" s="185"/>
      <c r="Q208" s="185"/>
      <c r="R208" s="185"/>
    </row>
    <row r="211" spans="1:18" ht="268.2" customHeight="1"/>
    <row r="212" spans="1:18" ht="15" customHeight="1">
      <c r="B212" s="174" t="s">
        <v>25</v>
      </c>
      <c r="C212" s="174"/>
      <c r="D212" s="174"/>
      <c r="E212" s="174"/>
      <c r="F212" s="174"/>
      <c r="G212" s="174"/>
      <c r="H212" s="174"/>
      <c r="I212" s="174"/>
      <c r="J212" s="174"/>
      <c r="K212" s="186" t="str">
        <f>'9. týden h.'!D3</f>
        <v>Středa</v>
      </c>
      <c r="L212" s="186"/>
      <c r="M212" s="186"/>
      <c r="N212" s="186"/>
      <c r="O212" s="186"/>
      <c r="P212" s="186"/>
      <c r="Q212" s="178">
        <f>'9. týden h.'!D4</f>
        <v>45420</v>
      </c>
    </row>
    <row r="213" spans="1:18" ht="15" customHeight="1">
      <c r="B213" s="174"/>
      <c r="C213" s="174"/>
      <c r="D213" s="174"/>
      <c r="E213" s="174"/>
      <c r="F213" s="174"/>
      <c r="G213" s="174"/>
      <c r="H213" s="174"/>
      <c r="I213" s="174"/>
      <c r="J213" s="174"/>
      <c r="K213" s="186"/>
      <c r="L213" s="186"/>
      <c r="M213" s="186"/>
      <c r="N213" s="186"/>
      <c r="O213" s="186"/>
      <c r="P213" s="186"/>
      <c r="Q213" s="178"/>
    </row>
    <row r="214" spans="1:18" ht="15" customHeight="1">
      <c r="B214" s="174"/>
      <c r="C214" s="174"/>
      <c r="D214" s="174"/>
      <c r="E214" s="174"/>
      <c r="F214" s="174"/>
      <c r="G214" s="174"/>
      <c r="H214" s="174"/>
      <c r="I214" s="174"/>
      <c r="J214" s="174"/>
      <c r="K214" s="186"/>
      <c r="L214" s="186"/>
      <c r="M214" s="186"/>
      <c r="N214" s="186"/>
      <c r="O214" s="186"/>
      <c r="P214" s="186"/>
      <c r="Q214" s="178"/>
    </row>
    <row r="215" spans="1:18" ht="15" customHeight="1">
      <c r="B215" s="174"/>
      <c r="C215" s="174"/>
      <c r="D215" s="174"/>
      <c r="E215" s="174"/>
      <c r="F215" s="174"/>
      <c r="G215" s="174"/>
      <c r="H215" s="174"/>
      <c r="I215" s="174"/>
      <c r="J215" s="174"/>
      <c r="K215" s="186"/>
      <c r="L215" s="186"/>
      <c r="M215" s="186"/>
      <c r="N215" s="186"/>
      <c r="O215" s="186"/>
      <c r="P215" s="186"/>
      <c r="Q215" s="178"/>
    </row>
    <row r="216" spans="1:18" ht="25.2" customHeight="1" thickBot="1">
      <c r="B216" s="175"/>
      <c r="C216" s="175"/>
      <c r="D216" s="175"/>
      <c r="E216" s="175"/>
      <c r="F216" s="175"/>
      <c r="G216" s="175"/>
      <c r="H216" s="175"/>
      <c r="I216" s="175"/>
      <c r="J216" s="175"/>
      <c r="K216" s="187"/>
      <c r="L216" s="187"/>
      <c r="M216" s="187"/>
      <c r="N216" s="187"/>
      <c r="O216" s="187"/>
      <c r="P216" s="187"/>
      <c r="Q216" s="179"/>
    </row>
    <row r="217" spans="1:18" ht="43.95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1"/>
      <c r="L217" s="91"/>
      <c r="M217" s="91"/>
      <c r="N217" s="91"/>
      <c r="O217" s="91"/>
      <c r="P217" s="91"/>
      <c r="Q217" s="91"/>
    </row>
    <row r="218" spans="1:18" ht="19.95" customHeight="1">
      <c r="A218" s="180" t="s">
        <v>0</v>
      </c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</row>
    <row r="219" spans="1:18" ht="19.95" customHeight="1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</row>
    <row r="220" spans="1:18" ht="19.95" customHeight="1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</row>
    <row r="221" spans="1:18" ht="30" customHeight="1">
      <c r="B221" s="181" t="str">
        <f>'9. týden h.'!D5</f>
        <v>Šáteček, kakaový nápoj nebo čaj  (1,3,7)</v>
      </c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</row>
    <row r="222" spans="1:18" ht="30" customHeight="1"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</row>
    <row r="223" spans="1:18" ht="30" customHeight="1"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</row>
    <row r="224" spans="1:18" ht="30" customHeight="1"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</row>
    <row r="225" spans="1:18" ht="30" customHeight="1"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</row>
    <row r="226" spans="1:18" ht="30" customHeight="1"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</row>
    <row r="227" spans="1:18" ht="19.95" customHeight="1">
      <c r="A227" s="180" t="s">
        <v>4</v>
      </c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</row>
    <row r="228" spans="1:18" ht="19.95" customHeight="1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</row>
    <row r="229" spans="1:18" ht="19.95" customHeight="1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</row>
    <row r="230" spans="1:18" ht="25.2" customHeight="1">
      <c r="B230" s="181" t="str">
        <f>'9. týden h.'!D6</f>
        <v>Croissant multiucereální, mléko (1,3,7)</v>
      </c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</row>
    <row r="231" spans="1:18" ht="25.2" customHeight="1"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</row>
    <row r="232" spans="1:18" ht="25.2" customHeight="1"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</row>
    <row r="233" spans="1:18" ht="25.2" customHeight="1"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</row>
    <row r="234" spans="1:18" ht="25.2" customHeight="1"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</row>
    <row r="235" spans="1:18" ht="19.95" customHeight="1">
      <c r="A235" s="180" t="s">
        <v>26</v>
      </c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</row>
    <row r="236" spans="1:18" ht="19.95" customHeight="1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</row>
    <row r="237" spans="1:18" ht="19.95" customHeight="1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</row>
    <row r="238" spans="1:18" ht="30" customHeight="1">
      <c r="B238" s="181" t="str">
        <f>'9. týden h.'!D7</f>
        <v>Zeleninová polévka s kapáním (1,3,7,9)</v>
      </c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</row>
    <row r="239" spans="1:18" ht="30" customHeight="1"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</row>
    <row r="240" spans="1:18" ht="30" customHeight="1"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</row>
    <row r="241" spans="1:18" ht="30" customHeight="1"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</row>
    <row r="242" spans="1:18" ht="30" customHeight="1"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</row>
    <row r="243" spans="1:18" ht="30" customHeight="1"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</row>
    <row r="244" spans="1:18" ht="30" customHeight="1"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</row>
    <row r="245" spans="1:18" ht="30" customHeight="1">
      <c r="B245" s="181" t="str">
        <f>'9. týden h.'!D8</f>
        <v>Hovězí pečeně na paprice, těstoviny (1,3,7)</v>
      </c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</row>
    <row r="246" spans="1:18" ht="30" customHeight="1"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</row>
    <row r="247" spans="1:18" ht="30" customHeight="1"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</row>
    <row r="248" spans="1:18" ht="30" customHeight="1"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</row>
    <row r="249" spans="1:18" ht="30" customHeight="1"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</row>
    <row r="250" spans="1:18" ht="30" customHeight="1"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</row>
    <row r="251" spans="1:18" ht="30" customHeight="1"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</row>
    <row r="252" spans="1:18" ht="30" customHeight="1"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</row>
    <row r="253" spans="1:18" ht="30" customHeight="1"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</row>
    <row r="254" spans="1:18" ht="30" customHeight="1"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</row>
    <row r="255" spans="1:18" ht="19.95" customHeight="1">
      <c r="A255" s="180" t="s">
        <v>27</v>
      </c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</row>
    <row r="256" spans="1:18" ht="19.95" customHeight="1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</row>
    <row r="257" spans="1:18" ht="19.95" customHeight="1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</row>
    <row r="258" spans="1:18" ht="30" customHeight="1">
      <c r="B258" s="181" t="e">
        <f>'9. týden h.'!#REF!</f>
        <v>#REF!</v>
      </c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</row>
    <row r="259" spans="1:18" ht="30" customHeight="1"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</row>
    <row r="260" spans="1:18" ht="30" customHeight="1">
      <c r="B260" s="181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</row>
    <row r="261" spans="1:18" ht="30" customHeight="1"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</row>
    <row r="262" spans="1:18" ht="30" customHeight="1">
      <c r="B262" s="181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</row>
    <row r="263" spans="1:18" ht="30" customHeight="1">
      <c r="B263" s="181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</row>
    <row r="264" spans="1:18" ht="30" customHeight="1">
      <c r="B264" s="181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</row>
    <row r="265" spans="1:18" ht="30" customHeight="1">
      <c r="B265" s="181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</row>
    <row r="266" spans="1:18" ht="30" customHeight="1"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</row>
    <row r="267" spans="1:18" ht="30" customHeight="1"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</row>
    <row r="268" spans="1:18" ht="30" customHeight="1">
      <c r="B268" s="181" t="str">
        <f>'9. týden h.'!D9</f>
        <v>Ovoce dle denní nabídky</v>
      </c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</row>
    <row r="269" spans="1:18" ht="30" customHeight="1">
      <c r="B269" s="181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</row>
    <row r="270" spans="1:18" ht="30" customHeight="1"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</row>
    <row r="271" spans="1:18" ht="30" customHeight="1">
      <c r="B271" s="181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</row>
    <row r="272" spans="1:18" ht="19.95" customHeight="1">
      <c r="A272" s="180" t="s">
        <v>4</v>
      </c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</row>
    <row r="273" spans="1:18" ht="19.95" customHeight="1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</row>
    <row r="274" spans="1:18" ht="19.95" customHeight="1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</row>
    <row r="275" spans="1:18" ht="30" customHeight="1">
      <c r="B275" s="181" t="str">
        <f>'9. týden h.'!D10</f>
        <v>Borůvková panna cotta (1,3,7)</v>
      </c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</row>
    <row r="276" spans="1:18" ht="30" customHeight="1">
      <c r="B276" s="181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</row>
    <row r="277" spans="1:18" ht="30" customHeight="1"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</row>
    <row r="278" spans="1:18" ht="30" customHeight="1">
      <c r="B278" s="181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</row>
    <row r="279" spans="1:18" ht="19.95" customHeight="1">
      <c r="A279" s="180" t="s">
        <v>5</v>
      </c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</row>
    <row r="280" spans="1:18" ht="19.95" customHeight="1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</row>
    <row r="281" spans="1:18" ht="19.95" customHeight="1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</row>
    <row r="282" spans="1:18" ht="30" customHeight="1">
      <c r="B282" s="181" t="str">
        <f>'9. týden h.'!D11</f>
        <v>Šlehaná sýrová pěna s máslem, krájená zelenina, pečivo (1,3,7)</v>
      </c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</row>
    <row r="283" spans="1:18" ht="30" customHeight="1">
      <c r="B283" s="181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</row>
    <row r="284" spans="1:18" ht="30" customHeight="1">
      <c r="B284" s="181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</row>
    <row r="285" spans="1:18" ht="30" customHeight="1">
      <c r="B285" s="181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</row>
    <row r="286" spans="1:18" ht="30" customHeight="1">
      <c r="B286" s="181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</row>
    <row r="287" spans="1:18" ht="30" customHeight="1">
      <c r="B287" s="181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</row>
    <row r="288" spans="1:18" ht="30" customHeight="1">
      <c r="B288" s="181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</row>
    <row r="289" spans="1:18" ht="19.95" customHeight="1">
      <c r="A289" s="180" t="s">
        <v>30</v>
      </c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</row>
    <row r="290" spans="1:18" ht="19.95" customHeight="1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</row>
    <row r="291" spans="1:18" ht="19.95" customHeight="1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</row>
    <row r="292" spans="1:18" ht="30" customHeight="1">
      <c r="B292" s="182" t="str">
        <f>'9. týden h.'!D12</f>
        <v>Tmavé pečivo s pomazánkovým máslem a rajčetem (1,3,7)</v>
      </c>
      <c r="C292" s="182"/>
      <c r="D292" s="182"/>
      <c r="E292" s="182"/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</row>
    <row r="293" spans="1:18" ht="30" customHeight="1">
      <c r="B293" s="182"/>
      <c r="C293" s="182"/>
      <c r="D293" s="182"/>
      <c r="E293" s="182"/>
      <c r="F293" s="182"/>
      <c r="G293" s="182"/>
      <c r="H293" s="182"/>
      <c r="I293" s="182"/>
      <c r="J293" s="182"/>
      <c r="K293" s="182"/>
      <c r="L293" s="182"/>
      <c r="M293" s="182"/>
      <c r="N293" s="182"/>
      <c r="O293" s="182"/>
      <c r="P293" s="182"/>
      <c r="Q293" s="182"/>
    </row>
    <row r="294" spans="1:18" ht="30" customHeight="1">
      <c r="B294" s="182"/>
      <c r="C294" s="182"/>
      <c r="D294" s="182"/>
      <c r="E294" s="182"/>
      <c r="F294" s="182"/>
      <c r="G294" s="182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</row>
    <row r="295" spans="1:18" ht="30" customHeight="1">
      <c r="B295" s="182"/>
      <c r="C295" s="182"/>
      <c r="D295" s="182"/>
      <c r="E295" s="182"/>
      <c r="F295" s="182"/>
      <c r="G295" s="182"/>
      <c r="H295" s="182"/>
      <c r="I295" s="182"/>
      <c r="J295" s="182"/>
      <c r="K295" s="182"/>
      <c r="L295" s="182"/>
      <c r="M295" s="182"/>
      <c r="N295" s="182"/>
      <c r="O295" s="182"/>
      <c r="P295" s="182"/>
      <c r="Q295" s="182"/>
    </row>
    <row r="296" spans="1:18" ht="30" customHeight="1">
      <c r="B296" s="182"/>
      <c r="C296" s="182"/>
      <c r="D296" s="182"/>
      <c r="E296" s="182"/>
      <c r="F296" s="182"/>
      <c r="G296" s="182"/>
      <c r="H296" s="182"/>
      <c r="I296" s="182"/>
      <c r="J296" s="182"/>
      <c r="K296" s="182"/>
      <c r="L296" s="182"/>
      <c r="M296" s="182"/>
      <c r="N296" s="182"/>
      <c r="O296" s="182"/>
      <c r="P296" s="182"/>
      <c r="Q296" s="182"/>
    </row>
    <row r="297" spans="1:18" ht="30" customHeight="1">
      <c r="B297" s="182"/>
      <c r="C297" s="182"/>
      <c r="D297" s="182"/>
      <c r="E297" s="182"/>
      <c r="F297" s="182"/>
      <c r="G297" s="182"/>
      <c r="H297" s="182"/>
      <c r="I297" s="182"/>
      <c r="J297" s="182"/>
      <c r="K297" s="182"/>
      <c r="L297" s="182"/>
      <c r="M297" s="182"/>
      <c r="N297" s="182"/>
      <c r="O297" s="182"/>
      <c r="P297" s="182"/>
      <c r="Q297" s="182"/>
    </row>
    <row r="298" spans="1:18" ht="30" customHeight="1" thickBot="1"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</row>
    <row r="299" spans="1:18" ht="15" customHeight="1">
      <c r="M299" s="184" t="s">
        <v>28</v>
      </c>
      <c r="N299" s="184"/>
      <c r="O299" s="184"/>
      <c r="P299" s="184"/>
      <c r="Q299" s="184"/>
      <c r="R299" s="184"/>
    </row>
    <row r="300" spans="1:18" ht="15" customHeight="1">
      <c r="M300" s="184"/>
      <c r="N300" s="184"/>
      <c r="O300" s="184"/>
      <c r="P300" s="184"/>
      <c r="Q300" s="184"/>
      <c r="R300" s="184"/>
    </row>
    <row r="301" spans="1:18" ht="15" customHeight="1">
      <c r="M301" s="184"/>
      <c r="N301" s="184"/>
      <c r="O301" s="184"/>
      <c r="P301" s="184"/>
      <c r="Q301" s="184"/>
      <c r="R301" s="184"/>
    </row>
    <row r="302" spans="1:18" ht="15" customHeight="1">
      <c r="M302" s="184"/>
      <c r="N302" s="184"/>
      <c r="O302" s="184"/>
      <c r="P302" s="184"/>
      <c r="Q302" s="184"/>
      <c r="R302" s="184"/>
    </row>
    <row r="303" spans="1:18" ht="15" customHeight="1">
      <c r="M303" s="184"/>
      <c r="N303" s="184"/>
      <c r="O303" s="184"/>
      <c r="P303" s="184"/>
      <c r="Q303" s="184"/>
      <c r="R303" s="184"/>
    </row>
    <row r="304" spans="1:18" ht="15" customHeight="1">
      <c r="M304" s="184"/>
      <c r="N304" s="184"/>
      <c r="O304" s="184"/>
      <c r="P304" s="184"/>
      <c r="Q304" s="184"/>
      <c r="R304" s="184"/>
    </row>
    <row r="305" spans="1:18" ht="15" customHeight="1">
      <c r="M305" s="184"/>
      <c r="N305" s="184"/>
      <c r="O305" s="184"/>
      <c r="P305" s="184"/>
      <c r="Q305" s="184"/>
      <c r="R305" s="184"/>
    </row>
    <row r="306" spans="1:18" ht="15" customHeight="1">
      <c r="M306" s="185" t="s">
        <v>29</v>
      </c>
      <c r="N306" s="185"/>
      <c r="O306" s="185"/>
      <c r="P306" s="185"/>
      <c r="Q306" s="185"/>
      <c r="R306" s="185"/>
    </row>
    <row r="307" spans="1:18" ht="15" customHeight="1">
      <c r="M307" s="185"/>
      <c r="N307" s="185"/>
      <c r="O307" s="185"/>
      <c r="P307" s="185"/>
      <c r="Q307" s="185"/>
      <c r="R307" s="185"/>
    </row>
    <row r="308" spans="1:18" ht="15" customHeight="1">
      <c r="M308" s="185"/>
      <c r="N308" s="185"/>
      <c r="O308" s="185"/>
      <c r="P308" s="185"/>
      <c r="Q308" s="185"/>
      <c r="R308" s="185"/>
    </row>
    <row r="309" spans="1:18" ht="15" customHeight="1">
      <c r="M309" s="185"/>
      <c r="N309" s="185"/>
      <c r="O309" s="185"/>
      <c r="P309" s="185"/>
      <c r="Q309" s="185"/>
      <c r="R309" s="185"/>
    </row>
    <row r="310" spans="1:18" ht="15" customHeight="1">
      <c r="M310" s="185"/>
      <c r="N310" s="185"/>
      <c r="O310" s="185"/>
      <c r="P310" s="185"/>
      <c r="Q310" s="185"/>
      <c r="R310" s="185"/>
    </row>
    <row r="312" spans="1:18" ht="262.95" customHeight="1"/>
    <row r="313" spans="1:18" ht="15" customHeight="1">
      <c r="B313" s="174" t="s">
        <v>25</v>
      </c>
      <c r="C313" s="174"/>
      <c r="D313" s="174"/>
      <c r="E313" s="174"/>
      <c r="F313" s="174"/>
      <c r="G313" s="174"/>
      <c r="H313" s="174"/>
      <c r="I313" s="174"/>
      <c r="J313" s="174"/>
      <c r="K313" s="186" t="str">
        <f>'9. týden h.'!E3</f>
        <v>Čtvrtek</v>
      </c>
      <c r="L313" s="186"/>
      <c r="M313" s="186"/>
      <c r="N313" s="186"/>
      <c r="O313" s="186"/>
      <c r="P313" s="186"/>
      <c r="Q313" s="178">
        <f>'9. týden h.'!E4</f>
        <v>45421</v>
      </c>
    </row>
    <row r="314" spans="1:18" ht="15" customHeight="1">
      <c r="B314" s="174"/>
      <c r="C314" s="174"/>
      <c r="D314" s="174"/>
      <c r="E314" s="174"/>
      <c r="F314" s="174"/>
      <c r="G314" s="174"/>
      <c r="H314" s="174"/>
      <c r="I314" s="174"/>
      <c r="J314" s="174"/>
      <c r="K314" s="186"/>
      <c r="L314" s="186"/>
      <c r="M314" s="186"/>
      <c r="N314" s="186"/>
      <c r="O314" s="186"/>
      <c r="P314" s="186"/>
      <c r="Q314" s="178"/>
    </row>
    <row r="315" spans="1:18" ht="15" customHeight="1">
      <c r="B315" s="174"/>
      <c r="C315" s="174"/>
      <c r="D315" s="174"/>
      <c r="E315" s="174"/>
      <c r="F315" s="174"/>
      <c r="G315" s="174"/>
      <c r="H315" s="174"/>
      <c r="I315" s="174"/>
      <c r="J315" s="174"/>
      <c r="K315" s="186"/>
      <c r="L315" s="186"/>
      <c r="M315" s="186"/>
      <c r="N315" s="186"/>
      <c r="O315" s="186"/>
      <c r="P315" s="186"/>
      <c r="Q315" s="178"/>
    </row>
    <row r="316" spans="1:18" ht="15" customHeight="1">
      <c r="B316" s="174"/>
      <c r="C316" s="174"/>
      <c r="D316" s="174"/>
      <c r="E316" s="174"/>
      <c r="F316" s="174"/>
      <c r="G316" s="174"/>
      <c r="H316" s="174"/>
      <c r="I316" s="174"/>
      <c r="J316" s="174"/>
      <c r="K316" s="186"/>
      <c r="L316" s="186"/>
      <c r="M316" s="186"/>
      <c r="N316" s="186"/>
      <c r="O316" s="186"/>
      <c r="P316" s="186"/>
      <c r="Q316" s="178"/>
    </row>
    <row r="317" spans="1:18" ht="15" customHeight="1" thickBot="1">
      <c r="B317" s="175"/>
      <c r="C317" s="175"/>
      <c r="D317" s="175"/>
      <c r="E317" s="175"/>
      <c r="F317" s="175"/>
      <c r="G317" s="175"/>
      <c r="H317" s="175"/>
      <c r="I317" s="175"/>
      <c r="J317" s="175"/>
      <c r="K317" s="187"/>
      <c r="L317" s="187"/>
      <c r="M317" s="187"/>
      <c r="N317" s="187"/>
      <c r="O317" s="187"/>
      <c r="P317" s="187"/>
      <c r="Q317" s="179"/>
    </row>
    <row r="318" spans="1:18" ht="57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1"/>
      <c r="L318" s="91"/>
      <c r="M318" s="91"/>
      <c r="N318" s="91"/>
      <c r="O318" s="91"/>
      <c r="P318" s="91"/>
      <c r="Q318" s="91"/>
    </row>
    <row r="319" spans="1:18" ht="19.95" customHeight="1">
      <c r="A319" s="180" t="s">
        <v>0</v>
      </c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</row>
    <row r="320" spans="1:18" ht="19.95" customHeight="1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</row>
    <row r="321" spans="1:18" ht="19.95" customHeight="1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</row>
    <row r="322" spans="1:18" ht="30" customHeight="1">
      <c r="B322" s="181" t="str">
        <f>'9. týden h.'!E5</f>
        <v>Obložený talíř s uzeninou a sýrem, krájená zelenina, máslo, pečivo, chléb, káva s mlékem nebo čaj (1,3,7)</v>
      </c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</row>
    <row r="323" spans="1:18" ht="30" customHeight="1">
      <c r="B323" s="181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</row>
    <row r="324" spans="1:18" ht="30" customHeight="1">
      <c r="B324" s="181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</row>
    <row r="325" spans="1:18" ht="30" customHeight="1">
      <c r="B325" s="181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</row>
    <row r="326" spans="1:18" ht="30" customHeight="1"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</row>
    <row r="327" spans="1:18" ht="30" customHeight="1">
      <c r="B327" s="181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</row>
    <row r="328" spans="1:18" ht="19.95" customHeight="1">
      <c r="A328" s="180" t="s">
        <v>4</v>
      </c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</row>
    <row r="329" spans="1:18" ht="19.95" customHeight="1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</row>
    <row r="330" spans="1:18" ht="19.95" customHeight="1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</row>
    <row r="331" spans="1:18" ht="25.2" customHeight="1">
      <c r="B331" s="181" t="str">
        <f>'9. týden h.'!E6</f>
        <v xml:space="preserve"> Ovocné pyré</v>
      </c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</row>
    <row r="332" spans="1:18" ht="25.2" customHeight="1"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</row>
    <row r="333" spans="1:18" ht="25.2" customHeight="1">
      <c r="B333" s="181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</row>
    <row r="334" spans="1:18" ht="25.2" customHeight="1">
      <c r="B334" s="181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</row>
    <row r="335" spans="1:18" ht="25.2" customHeight="1"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</row>
    <row r="336" spans="1:18" ht="19.95" customHeight="1">
      <c r="A336" s="180" t="s">
        <v>26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</row>
    <row r="337" spans="1:18" ht="19.95" customHeight="1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</row>
    <row r="338" spans="1:18" ht="19.95" customHeight="1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</row>
    <row r="339" spans="1:18" ht="30" customHeight="1">
      <c r="B339" s="181" t="str">
        <f>'9. týden h.'!E7</f>
        <v>Hovězí vývar se zeleninou a drožďovým kapáním (1,3,7,9)</v>
      </c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</row>
    <row r="340" spans="1:18" ht="30" customHeight="1"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</row>
    <row r="341" spans="1:18" ht="30" customHeight="1">
      <c r="B341" s="181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</row>
    <row r="342" spans="1:18" ht="30" customHeight="1"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</row>
    <row r="343" spans="1:18" ht="30" customHeight="1"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</row>
    <row r="344" spans="1:18" ht="30" customHeight="1"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</row>
    <row r="345" spans="1:18" ht="30" customHeight="1"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</row>
    <row r="346" spans="1:18" ht="30" customHeight="1">
      <c r="B346" s="181" t="str">
        <f>'9. týden h.'!E8</f>
        <v>Rybí filé pečené na leču, petrželkové brambory (1,3,4,7)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</row>
    <row r="347" spans="1:18" ht="30" customHeight="1"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</row>
    <row r="348" spans="1:18" ht="30" customHeight="1"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</row>
    <row r="349" spans="1:18" ht="30" customHeight="1"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</row>
    <row r="350" spans="1:18" ht="30" customHeight="1"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</row>
    <row r="351" spans="1:18" ht="30" customHeight="1"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</row>
    <row r="352" spans="1:18" ht="30" customHeight="1"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</row>
    <row r="353" spans="1:18" ht="30" customHeight="1"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</row>
    <row r="354" spans="1:18" ht="30" customHeight="1"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</row>
    <row r="355" spans="1:18" ht="30" customHeight="1"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</row>
    <row r="356" spans="1:18" ht="19.95" customHeight="1">
      <c r="A356" s="180" t="s">
        <v>27</v>
      </c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</row>
    <row r="357" spans="1:18" ht="19.95" customHeight="1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</row>
    <row r="358" spans="1:18" ht="19.95" customHeight="1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</row>
    <row r="359" spans="1:18" ht="30" customHeight="1">
      <c r="B359" s="181" t="e">
        <f>'9. týden h.'!#REF!</f>
        <v>#REF!</v>
      </c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</row>
    <row r="360" spans="1:18" ht="30" customHeight="1"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</row>
    <row r="361" spans="1:18" ht="30" customHeight="1"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</row>
    <row r="362" spans="1:18" ht="30" customHeight="1"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</row>
    <row r="363" spans="1:18" ht="30" customHeight="1"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</row>
    <row r="364" spans="1:18" ht="30" customHeight="1"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</row>
    <row r="365" spans="1:18" ht="30" customHeight="1"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</row>
    <row r="366" spans="1:18" ht="30" customHeight="1"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</row>
    <row r="367" spans="1:18" ht="30" customHeight="1"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</row>
    <row r="368" spans="1:18" ht="30" customHeight="1"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</row>
    <row r="369" spans="1:18" ht="30" customHeight="1">
      <c r="B369" s="181" t="str">
        <f>'9. týden h.'!E9</f>
        <v>Zeleninový salát s čínského zelí</v>
      </c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</row>
    <row r="370" spans="1:18" ht="30" customHeight="1"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</row>
    <row r="371" spans="1:18" ht="30" customHeight="1"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</row>
    <row r="372" spans="1:18" ht="30" customHeight="1"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</row>
    <row r="373" spans="1:18" ht="19.95" customHeight="1">
      <c r="A373" s="180" t="s">
        <v>4</v>
      </c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</row>
    <row r="374" spans="1:18" ht="19.95" customHeight="1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</row>
    <row r="375" spans="1:18" ht="19.95" customHeight="1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</row>
    <row r="376" spans="1:18" ht="30" customHeight="1">
      <c r="B376" s="181" t="str">
        <f>'9. týden h.'!E10</f>
        <v>Švestkový koláč se skořicovou posypkou (1,3,7)</v>
      </c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</row>
    <row r="377" spans="1:18" ht="30" customHeight="1"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</row>
    <row r="378" spans="1:18" ht="30" customHeight="1"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</row>
    <row r="379" spans="1:18" ht="30" customHeight="1"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</row>
    <row r="380" spans="1:18" ht="19.95" customHeight="1">
      <c r="A380" s="180" t="s">
        <v>5</v>
      </c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</row>
    <row r="381" spans="1:18" ht="19.95" customHeight="1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</row>
    <row r="382" spans="1:18" ht="19.95" customHeight="1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</row>
    <row r="383" spans="1:18" ht="30" customHeight="1">
      <c r="B383" s="181" t="str">
        <f>'9. týden h.'!E11</f>
        <v>Vajíčková pomazánka, krájená zelenina, pečivo (1,3,7)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</row>
    <row r="384" spans="1:18" ht="30" customHeight="1"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</row>
    <row r="385" spans="1:18" ht="30" customHeight="1"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</row>
    <row r="386" spans="1:18" ht="30" customHeight="1"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</row>
    <row r="387" spans="1:18" ht="30" customHeight="1"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</row>
    <row r="388" spans="1:18" ht="30" customHeight="1"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</row>
    <row r="389" spans="1:18" ht="30" customHeight="1"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</row>
    <row r="390" spans="1:18" ht="19.95" customHeight="1">
      <c r="A390" s="180" t="s">
        <v>30</v>
      </c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</row>
    <row r="391" spans="1:18" ht="19.95" customHeight="1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</row>
    <row r="392" spans="1:18" ht="19.95" customHeight="1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</row>
    <row r="393" spans="1:18" ht="30" customHeight="1">
      <c r="B393" s="182" t="str">
        <f>'9. týden h.'!E12</f>
        <v>Šunka, máslo, zelenina, tmavé pečivo (1,3,7)</v>
      </c>
      <c r="C393" s="182"/>
      <c r="D393" s="182"/>
      <c r="E393" s="182"/>
      <c r="F393" s="182"/>
      <c r="G393" s="182"/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</row>
    <row r="394" spans="1:18" ht="30" customHeight="1">
      <c r="B394" s="182"/>
      <c r="C394" s="182"/>
      <c r="D394" s="182"/>
      <c r="E394" s="182"/>
      <c r="F394" s="182"/>
      <c r="G394" s="182"/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</row>
    <row r="395" spans="1:18" ht="30" customHeight="1">
      <c r="B395" s="182"/>
      <c r="C395" s="182"/>
      <c r="D395" s="182"/>
      <c r="E395" s="182"/>
      <c r="F395" s="182"/>
      <c r="G395" s="182"/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</row>
    <row r="396" spans="1:18" ht="30" customHeight="1">
      <c r="B396" s="182"/>
      <c r="C396" s="182"/>
      <c r="D396" s="182"/>
      <c r="E396" s="182"/>
      <c r="F396" s="182"/>
      <c r="G396" s="182"/>
      <c r="H396" s="182"/>
      <c r="I396" s="182"/>
      <c r="J396" s="182"/>
      <c r="K396" s="182"/>
      <c r="L396" s="182"/>
      <c r="M396" s="182"/>
      <c r="N396" s="182"/>
      <c r="O396" s="182"/>
      <c r="P396" s="182"/>
      <c r="Q396" s="182"/>
    </row>
    <row r="397" spans="1:18" ht="30" customHeight="1">
      <c r="B397" s="182"/>
      <c r="C397" s="182"/>
      <c r="D397" s="182"/>
      <c r="E397" s="182"/>
      <c r="F397" s="182"/>
      <c r="G397" s="182"/>
      <c r="H397" s="182"/>
      <c r="I397" s="182"/>
      <c r="J397" s="182"/>
      <c r="K397" s="182"/>
      <c r="L397" s="182"/>
      <c r="M397" s="182"/>
      <c r="N397" s="182"/>
      <c r="O397" s="182"/>
      <c r="P397" s="182"/>
      <c r="Q397" s="182"/>
    </row>
    <row r="398" spans="1:18" ht="30" customHeight="1">
      <c r="B398" s="182"/>
      <c r="C398" s="182"/>
      <c r="D398" s="182"/>
      <c r="E398" s="182"/>
      <c r="F398" s="182"/>
      <c r="G398" s="182"/>
      <c r="H398" s="182"/>
      <c r="I398" s="182"/>
      <c r="J398" s="182"/>
      <c r="K398" s="182"/>
      <c r="L398" s="182"/>
      <c r="M398" s="182"/>
      <c r="N398" s="182"/>
      <c r="O398" s="182"/>
      <c r="P398" s="182"/>
      <c r="Q398" s="182"/>
    </row>
    <row r="399" spans="1:18" ht="30" customHeight="1" thickBot="1"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</row>
    <row r="400" spans="1:18" ht="15" customHeight="1">
      <c r="M400" s="184" t="s">
        <v>28</v>
      </c>
      <c r="N400" s="184"/>
      <c r="O400" s="184"/>
      <c r="P400" s="184"/>
      <c r="Q400" s="184"/>
      <c r="R400" s="184"/>
    </row>
    <row r="401" spans="2:18" ht="15" customHeight="1">
      <c r="M401" s="184"/>
      <c r="N401" s="184"/>
      <c r="O401" s="184"/>
      <c r="P401" s="184"/>
      <c r="Q401" s="184"/>
      <c r="R401" s="184"/>
    </row>
    <row r="402" spans="2:18" ht="15" customHeight="1">
      <c r="M402" s="184"/>
      <c r="N402" s="184"/>
      <c r="O402" s="184"/>
      <c r="P402" s="184"/>
      <c r="Q402" s="184"/>
      <c r="R402" s="184"/>
    </row>
    <row r="403" spans="2:18" ht="15" customHeight="1">
      <c r="M403" s="184"/>
      <c r="N403" s="184"/>
      <c r="O403" s="184"/>
      <c r="P403" s="184"/>
      <c r="Q403" s="184"/>
      <c r="R403" s="184"/>
    </row>
    <row r="404" spans="2:18" ht="15" customHeight="1">
      <c r="M404" s="184"/>
      <c r="N404" s="184"/>
      <c r="O404" s="184"/>
      <c r="P404" s="184"/>
      <c r="Q404" s="184"/>
      <c r="R404" s="184"/>
    </row>
    <row r="405" spans="2:18" ht="15" customHeight="1">
      <c r="M405" s="184"/>
      <c r="N405" s="184"/>
      <c r="O405" s="184"/>
      <c r="P405" s="184"/>
      <c r="Q405" s="184"/>
      <c r="R405" s="184"/>
    </row>
    <row r="406" spans="2:18" ht="15" customHeight="1">
      <c r="M406" s="184"/>
      <c r="N406" s="184"/>
      <c r="O406" s="184"/>
      <c r="P406" s="184"/>
      <c r="Q406" s="184"/>
      <c r="R406" s="184"/>
    </row>
    <row r="407" spans="2:18" ht="15" customHeight="1">
      <c r="M407" s="185" t="s">
        <v>29</v>
      </c>
      <c r="N407" s="185"/>
      <c r="O407" s="185"/>
      <c r="P407" s="185"/>
      <c r="Q407" s="185"/>
      <c r="R407" s="185"/>
    </row>
    <row r="408" spans="2:18" ht="15" customHeight="1">
      <c r="M408" s="185"/>
      <c r="N408" s="185"/>
      <c r="O408" s="185"/>
      <c r="P408" s="185"/>
      <c r="Q408" s="185"/>
      <c r="R408" s="185"/>
    </row>
    <row r="409" spans="2:18" ht="15" customHeight="1">
      <c r="M409" s="185"/>
      <c r="N409" s="185"/>
      <c r="O409" s="185"/>
      <c r="P409" s="185"/>
      <c r="Q409" s="185"/>
      <c r="R409" s="185"/>
    </row>
    <row r="410" spans="2:18" ht="15" customHeight="1">
      <c r="M410" s="185"/>
      <c r="N410" s="185"/>
      <c r="O410" s="185"/>
      <c r="P410" s="185"/>
      <c r="Q410" s="185"/>
      <c r="R410" s="185"/>
    </row>
    <row r="411" spans="2:18" ht="15" customHeight="1">
      <c r="M411" s="185"/>
      <c r="N411" s="185"/>
      <c r="O411" s="185"/>
      <c r="P411" s="185"/>
      <c r="Q411" s="185"/>
      <c r="R411" s="185"/>
    </row>
    <row r="413" spans="2:18" ht="232.95" customHeight="1"/>
    <row r="414" spans="2:18" ht="15" customHeight="1">
      <c r="B414" s="174" t="s">
        <v>25</v>
      </c>
      <c r="C414" s="174"/>
      <c r="D414" s="174"/>
      <c r="E414" s="174"/>
      <c r="F414" s="174"/>
      <c r="G414" s="174"/>
      <c r="H414" s="174"/>
      <c r="I414" s="174"/>
      <c r="J414" s="174"/>
      <c r="K414" s="186" t="str">
        <f>'9. týden h.'!F3</f>
        <v>Pátek</v>
      </c>
      <c r="L414" s="186"/>
      <c r="M414" s="186"/>
      <c r="N414" s="186"/>
      <c r="O414" s="186"/>
      <c r="P414" s="186"/>
      <c r="Q414" s="178">
        <f>'9. týden h.'!F4</f>
        <v>45422</v>
      </c>
    </row>
    <row r="415" spans="2:18" ht="15" customHeight="1">
      <c r="B415" s="174"/>
      <c r="C415" s="174"/>
      <c r="D415" s="174"/>
      <c r="E415" s="174"/>
      <c r="F415" s="174"/>
      <c r="G415" s="174"/>
      <c r="H415" s="174"/>
      <c r="I415" s="174"/>
      <c r="J415" s="174"/>
      <c r="K415" s="186"/>
      <c r="L415" s="186"/>
      <c r="M415" s="186"/>
      <c r="N415" s="186"/>
      <c r="O415" s="186"/>
      <c r="P415" s="186"/>
      <c r="Q415" s="178"/>
    </row>
    <row r="416" spans="2:18" ht="15" customHeight="1">
      <c r="B416" s="174"/>
      <c r="C416" s="174"/>
      <c r="D416" s="174"/>
      <c r="E416" s="174"/>
      <c r="F416" s="174"/>
      <c r="G416" s="174"/>
      <c r="H416" s="174"/>
      <c r="I416" s="174"/>
      <c r="J416" s="174"/>
      <c r="K416" s="186"/>
      <c r="L416" s="186"/>
      <c r="M416" s="186"/>
      <c r="N416" s="186"/>
      <c r="O416" s="186"/>
      <c r="P416" s="186"/>
      <c r="Q416" s="178"/>
    </row>
    <row r="417" spans="1:18" ht="15" customHeight="1">
      <c r="B417" s="174"/>
      <c r="C417" s="174"/>
      <c r="D417" s="174"/>
      <c r="E417" s="174"/>
      <c r="F417" s="174"/>
      <c r="G417" s="174"/>
      <c r="H417" s="174"/>
      <c r="I417" s="174"/>
      <c r="J417" s="174"/>
      <c r="K417" s="186"/>
      <c r="L417" s="186"/>
      <c r="M417" s="186"/>
      <c r="N417" s="186"/>
      <c r="O417" s="186"/>
      <c r="P417" s="186"/>
      <c r="Q417" s="178"/>
    </row>
    <row r="418" spans="1:18" ht="15" customHeight="1" thickBot="1">
      <c r="B418" s="175"/>
      <c r="C418" s="175"/>
      <c r="D418" s="175"/>
      <c r="E418" s="175"/>
      <c r="F418" s="175"/>
      <c r="G418" s="175"/>
      <c r="H418" s="175"/>
      <c r="I418" s="175"/>
      <c r="J418" s="175"/>
      <c r="K418" s="187"/>
      <c r="L418" s="187"/>
      <c r="M418" s="187"/>
      <c r="N418" s="187"/>
      <c r="O418" s="187"/>
      <c r="P418" s="187"/>
      <c r="Q418" s="179"/>
    </row>
    <row r="419" spans="1:18" ht="54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1"/>
      <c r="L419" s="91"/>
      <c r="M419" s="91"/>
      <c r="N419" s="91"/>
      <c r="O419" s="91"/>
      <c r="P419" s="91"/>
      <c r="Q419" s="91"/>
    </row>
    <row r="420" spans="1:18" ht="19.95" customHeight="1">
      <c r="A420" s="180" t="s">
        <v>0</v>
      </c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</row>
    <row r="421" spans="1:18" ht="19.95" customHeight="1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</row>
    <row r="422" spans="1:18" ht="19.95" customHeight="1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</row>
    <row r="423" spans="1:18" ht="30" customHeight="1">
      <c r="B423" s="181" t="str">
        <f>'9. týden h.'!F5</f>
        <v>Kobliha s jahodovou marmeládou, kakaový nápoj nebo čaj (1,7)</v>
      </c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</row>
    <row r="424" spans="1:18" ht="30" customHeight="1"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</row>
    <row r="425" spans="1:18" ht="30" customHeight="1"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</row>
    <row r="426" spans="1:18" ht="30" customHeight="1"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</row>
    <row r="427" spans="1:18" ht="30" customHeight="1"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</row>
    <row r="428" spans="1:18" ht="19.2" customHeight="1"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</row>
    <row r="429" spans="1:18" ht="19.95" customHeight="1">
      <c r="A429" s="180" t="s">
        <v>4</v>
      </c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</row>
    <row r="430" spans="1:18" ht="19.95" customHeight="1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</row>
    <row r="431" spans="1:18" ht="19.95" customHeight="1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</row>
    <row r="432" spans="1:18" ht="25.2" customHeight="1">
      <c r="B432" s="181" t="str">
        <f>'9. týden h.'!F6</f>
        <v>Ovoce dle denní nabídky</v>
      </c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</row>
    <row r="433" spans="1:18" ht="25.2" customHeight="1"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</row>
    <row r="434" spans="1:18" ht="25.2" customHeight="1"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</row>
    <row r="435" spans="1:18" ht="25.2" customHeight="1"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</row>
    <row r="436" spans="1:18" ht="25.2" customHeight="1"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</row>
    <row r="437" spans="1:18" ht="19.95" customHeight="1">
      <c r="A437" s="180" t="s">
        <v>26</v>
      </c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</row>
    <row r="438" spans="1:18" ht="19.95" customHeight="1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</row>
    <row r="439" spans="1:18" ht="19.95" customHeight="1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</row>
    <row r="440" spans="1:18" ht="30" customHeight="1">
      <c r="B440" s="181" t="str">
        <f>'9. týden h.'!F7</f>
        <v>Dršťková polévka (1,9)</v>
      </c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</row>
    <row r="441" spans="1:18" ht="30" customHeight="1"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</row>
    <row r="442" spans="1:18" ht="30" customHeight="1"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</row>
    <row r="443" spans="1:18" ht="30" customHeight="1"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</row>
    <row r="444" spans="1:18" ht="30" customHeight="1"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</row>
    <row r="445" spans="1:18" ht="30" customHeight="1"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</row>
    <row r="446" spans="1:18" ht="30" customHeight="1"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</row>
    <row r="447" spans="1:18" ht="30" customHeight="1">
      <c r="B447" s="181" t="str">
        <f>'9. týden h.'!F8</f>
        <v>Sekaná plněná vejcem, zeleninou a anglickou slaninou s bramborovou kaší, řez kyselé okurky (1,3,7,10)</v>
      </c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</row>
    <row r="448" spans="1:18" ht="30" customHeight="1"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</row>
    <row r="449" spans="1:18" ht="30" customHeight="1"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</row>
    <row r="450" spans="1:18" ht="30" customHeight="1"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</row>
    <row r="451" spans="1:18" ht="30" customHeight="1"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</row>
    <row r="452" spans="1:18" ht="30" customHeight="1"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</row>
    <row r="453" spans="1:18" ht="30" customHeight="1"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</row>
    <row r="454" spans="1:18" ht="30" customHeight="1"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</row>
    <row r="455" spans="1:18" ht="30" customHeight="1"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</row>
    <row r="456" spans="1:18" ht="30" customHeight="1"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</row>
    <row r="457" spans="1:18" ht="19.95" customHeight="1">
      <c r="A457" s="180" t="s">
        <v>27</v>
      </c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</row>
    <row r="458" spans="1:18" ht="19.95" customHeight="1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</row>
    <row r="459" spans="1:18" ht="19.95" customHeight="1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</row>
    <row r="460" spans="1:18" ht="30" customHeight="1">
      <c r="B460" s="181" t="e">
        <f>'9. týden h.'!#REF!</f>
        <v>#REF!</v>
      </c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</row>
    <row r="461" spans="1:18" ht="30" customHeight="1"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</row>
    <row r="462" spans="1:18" ht="30" customHeight="1"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</row>
    <row r="463" spans="1:18" ht="30" customHeight="1"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</row>
    <row r="464" spans="1:18" ht="30" customHeight="1"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</row>
    <row r="465" spans="1:18" ht="30" customHeight="1"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</row>
    <row r="466" spans="1:18" ht="30" customHeight="1"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</row>
    <row r="467" spans="1:18" ht="30" customHeight="1"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</row>
    <row r="468" spans="1:18" ht="30" customHeight="1"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</row>
    <row r="469" spans="1:18" ht="30" customHeight="1"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</row>
    <row r="470" spans="1:18" ht="30" customHeight="1">
      <c r="B470" s="181" t="str">
        <f>'9. týden h.'!F9</f>
        <v xml:space="preserve"> Mandarinkový kompot</v>
      </c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</row>
    <row r="471" spans="1:18" ht="30" customHeight="1"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</row>
    <row r="472" spans="1:18" ht="30" customHeight="1"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</row>
    <row r="473" spans="1:18" ht="30" customHeight="1"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</row>
    <row r="474" spans="1:18" ht="19.95" customHeight="1">
      <c r="A474" s="180" t="s">
        <v>4</v>
      </c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</row>
    <row r="475" spans="1:18" ht="19.95" customHeight="1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</row>
    <row r="476" spans="1:18" ht="19.95" customHeight="1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</row>
    <row r="477" spans="1:18" ht="30" customHeight="1">
      <c r="B477" s="181" t="str">
        <f>'9. týden h.'!F10</f>
        <v>Snack se sýrem a šunkou (1,3,6,7,9,10)</v>
      </c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</row>
    <row r="478" spans="1:18" ht="30" customHeight="1"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</row>
    <row r="479" spans="1:18" ht="30" customHeight="1"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</row>
    <row r="480" spans="1:18" ht="30" customHeight="1"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</row>
    <row r="481" spans="1:18" ht="19.95" customHeight="1">
      <c r="A481" s="180" t="s">
        <v>5</v>
      </c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</row>
    <row r="482" spans="1:18" ht="19.95" customHeight="1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</row>
    <row r="483" spans="1:18" ht="19.95" customHeight="1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</row>
    <row r="484" spans="1:18" ht="30" customHeight="1">
      <c r="B484" s="181" t="str">
        <f>'9. týden h.'!F11</f>
        <v>Špekáčky na černém pivu a zelenině, chléb (1,9)</v>
      </c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</row>
    <row r="485" spans="1:18" ht="30" customHeight="1"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</row>
    <row r="486" spans="1:18" ht="30" customHeight="1"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</row>
    <row r="487" spans="1:18" ht="30" customHeight="1">
      <c r="B487" s="181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</row>
    <row r="488" spans="1:18" ht="30" customHeight="1">
      <c r="B488" s="181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</row>
    <row r="489" spans="1:18" ht="30" customHeight="1">
      <c r="B489" s="181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</row>
    <row r="490" spans="1:18" ht="30" customHeight="1">
      <c r="B490" s="181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</row>
    <row r="491" spans="1:18" ht="19.95" customHeight="1">
      <c r="A491" s="180" t="s">
        <v>30</v>
      </c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</row>
    <row r="492" spans="1:18" ht="19.95" customHeight="1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</row>
    <row r="493" spans="1:18" ht="19.95" customHeight="1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</row>
    <row r="494" spans="1:18" ht="30" customHeight="1">
      <c r="B494" s="182" t="str">
        <f>'9. týden h.'!F12</f>
        <v>Plátkový sýr s jablkem, tmavé pečivo (1,3,7)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</row>
    <row r="495" spans="1:18" ht="30" customHeight="1">
      <c r="B495" s="182"/>
      <c r="C495" s="182"/>
      <c r="D495" s="182"/>
      <c r="E495" s="182"/>
      <c r="F495" s="182"/>
      <c r="G495" s="182"/>
      <c r="H495" s="182"/>
      <c r="I495" s="182"/>
      <c r="J495" s="182"/>
      <c r="K495" s="182"/>
      <c r="L495" s="182"/>
      <c r="M495" s="182"/>
      <c r="N495" s="182"/>
      <c r="O495" s="182"/>
      <c r="P495" s="182"/>
      <c r="Q495" s="182"/>
    </row>
    <row r="496" spans="1:18" ht="30" customHeight="1">
      <c r="B496" s="182"/>
      <c r="C496" s="182"/>
      <c r="D496" s="182"/>
      <c r="E496" s="182"/>
      <c r="F496" s="182"/>
      <c r="G496" s="182"/>
      <c r="H496" s="182"/>
      <c r="I496" s="182"/>
      <c r="J496" s="182"/>
      <c r="K496" s="182"/>
      <c r="L496" s="182"/>
      <c r="M496" s="182"/>
      <c r="N496" s="182"/>
      <c r="O496" s="182"/>
      <c r="P496" s="182"/>
      <c r="Q496" s="182"/>
    </row>
    <row r="497" spans="2:18" ht="30" customHeight="1">
      <c r="B497" s="182"/>
      <c r="C497" s="182"/>
      <c r="D497" s="182"/>
      <c r="E497" s="182"/>
      <c r="F497" s="182"/>
      <c r="G497" s="182"/>
      <c r="H497" s="182"/>
      <c r="I497" s="182"/>
      <c r="J497" s="182"/>
      <c r="K497" s="182"/>
      <c r="L497" s="182"/>
      <c r="M497" s="182"/>
      <c r="N497" s="182"/>
      <c r="O497" s="182"/>
      <c r="P497" s="182"/>
      <c r="Q497" s="182"/>
    </row>
    <row r="498" spans="2:18" ht="30" customHeight="1">
      <c r="B498" s="182"/>
      <c r="C498" s="182"/>
      <c r="D498" s="182"/>
      <c r="E498" s="182"/>
      <c r="F498" s="182"/>
      <c r="G498" s="182"/>
      <c r="H498" s="182"/>
      <c r="I498" s="182"/>
      <c r="J498" s="182"/>
      <c r="K498" s="182"/>
      <c r="L498" s="182"/>
      <c r="M498" s="182"/>
      <c r="N498" s="182"/>
      <c r="O498" s="182"/>
      <c r="P498" s="182"/>
      <c r="Q498" s="182"/>
    </row>
    <row r="499" spans="2:18" ht="30" customHeight="1">
      <c r="B499" s="182"/>
      <c r="C499" s="182"/>
      <c r="D499" s="182"/>
      <c r="E499" s="182"/>
      <c r="F499" s="182"/>
      <c r="G499" s="182"/>
      <c r="H499" s="182"/>
      <c r="I499" s="182"/>
      <c r="J499" s="182"/>
      <c r="K499" s="182"/>
      <c r="L499" s="182"/>
      <c r="M499" s="182"/>
      <c r="N499" s="182"/>
      <c r="O499" s="182"/>
      <c r="P499" s="182"/>
      <c r="Q499" s="182"/>
    </row>
    <row r="500" spans="2:18" ht="30" customHeight="1" thickBot="1"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</row>
    <row r="501" spans="2:18" ht="15" customHeight="1">
      <c r="M501" s="184" t="s">
        <v>28</v>
      </c>
      <c r="N501" s="184"/>
      <c r="O501" s="184"/>
      <c r="P501" s="184"/>
      <c r="Q501" s="184"/>
      <c r="R501" s="184"/>
    </row>
    <row r="502" spans="2:18" ht="15" customHeight="1">
      <c r="M502" s="184"/>
      <c r="N502" s="184"/>
      <c r="O502" s="184"/>
      <c r="P502" s="184"/>
      <c r="Q502" s="184"/>
      <c r="R502" s="184"/>
    </row>
    <row r="503" spans="2:18" ht="15" customHeight="1">
      <c r="M503" s="184"/>
      <c r="N503" s="184"/>
      <c r="O503" s="184"/>
      <c r="P503" s="184"/>
      <c r="Q503" s="184"/>
      <c r="R503" s="184"/>
    </row>
    <row r="504" spans="2:18" ht="15" customHeight="1">
      <c r="M504" s="184"/>
      <c r="N504" s="184"/>
      <c r="O504" s="184"/>
      <c r="P504" s="184"/>
      <c r="Q504" s="184"/>
      <c r="R504" s="184"/>
    </row>
    <row r="505" spans="2:18" ht="15" customHeight="1">
      <c r="M505" s="184"/>
      <c r="N505" s="184"/>
      <c r="O505" s="184"/>
      <c r="P505" s="184"/>
      <c r="Q505" s="184"/>
      <c r="R505" s="184"/>
    </row>
    <row r="506" spans="2:18" ht="15" customHeight="1">
      <c r="M506" s="184"/>
      <c r="N506" s="184"/>
      <c r="O506" s="184"/>
      <c r="P506" s="184"/>
      <c r="Q506" s="184"/>
      <c r="R506" s="184"/>
    </row>
    <row r="507" spans="2:18" ht="15" customHeight="1">
      <c r="M507" s="184"/>
      <c r="N507" s="184"/>
      <c r="O507" s="184"/>
      <c r="P507" s="184"/>
      <c r="Q507" s="184"/>
      <c r="R507" s="184"/>
    </row>
    <row r="508" spans="2:18" ht="15" customHeight="1">
      <c r="M508" s="185" t="s">
        <v>29</v>
      </c>
      <c r="N508" s="185"/>
      <c r="O508" s="185"/>
      <c r="P508" s="185"/>
      <c r="Q508" s="185"/>
      <c r="R508" s="185"/>
    </row>
    <row r="509" spans="2:18" ht="15" customHeight="1">
      <c r="M509" s="185"/>
      <c r="N509" s="185"/>
      <c r="O509" s="185"/>
      <c r="P509" s="185"/>
      <c r="Q509" s="185"/>
      <c r="R509" s="185"/>
    </row>
    <row r="510" spans="2:18" ht="15" customHeight="1">
      <c r="M510" s="185"/>
      <c r="N510" s="185"/>
      <c r="O510" s="185"/>
      <c r="P510" s="185"/>
      <c r="Q510" s="185"/>
      <c r="R510" s="185"/>
    </row>
    <row r="511" spans="2:18" ht="15" customHeight="1">
      <c r="M511" s="185"/>
      <c r="N511" s="185"/>
      <c r="O511" s="185"/>
      <c r="P511" s="185"/>
      <c r="Q511" s="185"/>
      <c r="R511" s="185"/>
    </row>
    <row r="512" spans="2:18" ht="15" customHeight="1">
      <c r="M512" s="185"/>
      <c r="N512" s="185"/>
      <c r="O512" s="185"/>
      <c r="P512" s="185"/>
      <c r="Q512" s="185"/>
      <c r="R512" s="185"/>
    </row>
    <row r="517" spans="1:18" ht="259.2" customHeight="1"/>
    <row r="518" spans="1:18" ht="15" customHeight="1">
      <c r="B518" s="174" t="s">
        <v>25</v>
      </c>
      <c r="C518" s="174"/>
      <c r="D518" s="174"/>
      <c r="E518" s="174"/>
      <c r="F518" s="174"/>
      <c r="G518" s="174"/>
      <c r="H518" s="174"/>
      <c r="I518" s="174"/>
      <c r="J518" s="174"/>
      <c r="K518" s="186" t="str">
        <f>'9. týden h.'!G3</f>
        <v>Sobota</v>
      </c>
      <c r="L518" s="186"/>
      <c r="M518" s="186"/>
      <c r="N518" s="186"/>
      <c r="O518" s="186"/>
      <c r="P518" s="186"/>
      <c r="Q518" s="178">
        <f>'9. týden h.'!G4</f>
        <v>45423</v>
      </c>
    </row>
    <row r="519" spans="1:18" ht="15" customHeight="1">
      <c r="B519" s="174"/>
      <c r="C519" s="174"/>
      <c r="D519" s="174"/>
      <c r="E519" s="174"/>
      <c r="F519" s="174"/>
      <c r="G519" s="174"/>
      <c r="H519" s="174"/>
      <c r="I519" s="174"/>
      <c r="J519" s="174"/>
      <c r="K519" s="186"/>
      <c r="L519" s="186"/>
      <c r="M519" s="186"/>
      <c r="N519" s="186"/>
      <c r="O519" s="186"/>
      <c r="P519" s="186"/>
      <c r="Q519" s="178"/>
    </row>
    <row r="520" spans="1:18" ht="15" customHeight="1">
      <c r="B520" s="174"/>
      <c r="C520" s="174"/>
      <c r="D520" s="174"/>
      <c r="E520" s="174"/>
      <c r="F520" s="174"/>
      <c r="G520" s="174"/>
      <c r="H520" s="174"/>
      <c r="I520" s="174"/>
      <c r="J520" s="174"/>
      <c r="K520" s="186"/>
      <c r="L520" s="186"/>
      <c r="M520" s="186"/>
      <c r="N520" s="186"/>
      <c r="O520" s="186"/>
      <c r="P520" s="186"/>
      <c r="Q520" s="178"/>
    </row>
    <row r="521" spans="1:18" ht="15" customHeight="1">
      <c r="B521" s="174"/>
      <c r="C521" s="174"/>
      <c r="D521" s="174"/>
      <c r="E521" s="174"/>
      <c r="F521" s="174"/>
      <c r="G521" s="174"/>
      <c r="H521" s="174"/>
      <c r="I521" s="174"/>
      <c r="J521" s="174"/>
      <c r="K521" s="186"/>
      <c r="L521" s="186"/>
      <c r="M521" s="186"/>
      <c r="N521" s="186"/>
      <c r="O521" s="186"/>
      <c r="P521" s="186"/>
      <c r="Q521" s="178"/>
    </row>
    <row r="522" spans="1:18" ht="15" customHeight="1" thickBot="1">
      <c r="B522" s="175"/>
      <c r="C522" s="175"/>
      <c r="D522" s="175"/>
      <c r="E522" s="175"/>
      <c r="F522" s="175"/>
      <c r="G522" s="175"/>
      <c r="H522" s="175"/>
      <c r="I522" s="175"/>
      <c r="J522" s="175"/>
      <c r="K522" s="187"/>
      <c r="L522" s="187"/>
      <c r="M522" s="187"/>
      <c r="N522" s="187"/>
      <c r="O522" s="187"/>
      <c r="P522" s="187"/>
      <c r="Q522" s="179"/>
    </row>
    <row r="523" spans="1:18" ht="49.9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1"/>
      <c r="L523" s="91"/>
      <c r="M523" s="91"/>
      <c r="N523" s="91"/>
      <c r="O523" s="91"/>
      <c r="P523" s="91"/>
      <c r="Q523" s="91"/>
    </row>
    <row r="524" spans="1:18" ht="19.95" customHeight="1">
      <c r="A524" s="180" t="s">
        <v>0</v>
      </c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</row>
    <row r="525" spans="1:18" ht="19.95" customHeight="1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</row>
    <row r="526" spans="1:18" ht="19.95" customHeight="1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</row>
    <row r="527" spans="1:18" ht="30" customHeight="1">
      <c r="B527" s="181" t="str">
        <f>'9. týden h.'!G5</f>
        <v>Pažitková pomazánka, vejce na tvrdo, krájená zelenina, pečivo, chléb, káva s mlékem nebo čaj (1,3,7)</v>
      </c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</row>
    <row r="528" spans="1:18" ht="30" customHeight="1">
      <c r="B528" s="181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</row>
    <row r="529" spans="1:18" ht="30" customHeight="1">
      <c r="B529" s="181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</row>
    <row r="530" spans="1:18" ht="30" customHeight="1">
      <c r="B530" s="181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</row>
    <row r="531" spans="1:18" ht="30" customHeight="1">
      <c r="B531" s="181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</row>
    <row r="532" spans="1:18" ht="30" customHeight="1">
      <c r="B532" s="181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</row>
    <row r="533" spans="1:18" ht="19.95" customHeight="1">
      <c r="A533" s="180" t="s">
        <v>4</v>
      </c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</row>
    <row r="534" spans="1:18" ht="19.95" customHeight="1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</row>
    <row r="535" spans="1:18" ht="19.95" customHeight="1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</row>
    <row r="536" spans="1:18" ht="25.2" customHeight="1">
      <c r="B536" s="181" t="str">
        <f>'9. týden h.'!G6</f>
        <v>Piškotový dezert s tvarohem a malinami (1,3,7,8)</v>
      </c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</row>
    <row r="537" spans="1:18" ht="25.2" customHeight="1">
      <c r="B537" s="181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</row>
    <row r="538" spans="1:18" ht="25.2" customHeight="1">
      <c r="B538" s="181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</row>
    <row r="539" spans="1:18" ht="25.2" customHeight="1">
      <c r="B539" s="181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</row>
    <row r="540" spans="1:18" ht="25.2" customHeight="1">
      <c r="B540" s="181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</row>
    <row r="541" spans="1:18" ht="19.95" customHeight="1">
      <c r="A541" s="180" t="s">
        <v>26</v>
      </c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</row>
    <row r="542" spans="1:18" ht="19.95" customHeight="1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</row>
    <row r="543" spans="1:18" ht="19.95" customHeight="1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</row>
    <row r="544" spans="1:18" ht="30" customHeight="1">
      <c r="B544" s="181" t="str">
        <f>'9. týden h.'!G7</f>
        <v>Slepičí vývar se zeleninou a celestýnskými nudlemi (1,3,7,9)</v>
      </c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</row>
    <row r="545" spans="2:17" ht="30" customHeight="1">
      <c r="B545" s="181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</row>
    <row r="546" spans="2:17" ht="30" customHeight="1">
      <c r="B546" s="181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</row>
    <row r="547" spans="2:17" ht="30" customHeight="1">
      <c r="B547" s="181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</row>
    <row r="548" spans="2:17" ht="30" customHeight="1">
      <c r="B548" s="181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</row>
    <row r="549" spans="2:17" ht="30" customHeight="1">
      <c r="B549" s="181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</row>
    <row r="550" spans="2:17" ht="30" customHeight="1">
      <c r="B550" s="181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</row>
    <row r="551" spans="2:17" ht="30" customHeight="1">
      <c r="B551" s="181" t="str">
        <f>'9. týden h.'!G8</f>
        <v>Kuřecí maso na čínský způsob, dušená rýže (3,4,5,6,9,10,12)</v>
      </c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</row>
    <row r="552" spans="2:17" ht="30" customHeight="1">
      <c r="B552" s="181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</row>
    <row r="553" spans="2:17" ht="30" customHeight="1">
      <c r="B553" s="181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</row>
    <row r="554" spans="2:17" ht="30" customHeight="1">
      <c r="B554" s="181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</row>
    <row r="555" spans="2:17" ht="30" customHeight="1">
      <c r="B555" s="181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</row>
    <row r="556" spans="2:17" ht="30" customHeight="1">
      <c r="B556" s="181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</row>
    <row r="557" spans="2:17" ht="30" customHeight="1">
      <c r="B557" s="181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</row>
    <row r="558" spans="2:17" ht="30" customHeight="1">
      <c r="B558" s="181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</row>
    <row r="559" spans="2:17" ht="30" customHeight="1">
      <c r="B559" s="181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</row>
    <row r="560" spans="2:17" ht="30" customHeight="1">
      <c r="B560" s="181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</row>
    <row r="561" spans="1:18" ht="19.95" customHeight="1">
      <c r="A561" s="180" t="s">
        <v>27</v>
      </c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</row>
    <row r="562" spans="1:18" ht="19.95" customHeight="1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</row>
    <row r="563" spans="1:18" ht="19.95" customHeight="1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</row>
    <row r="564" spans="1:18" ht="30" customHeight="1">
      <c r="B564" s="181" t="e">
        <f>'9. týden h.'!#REF!</f>
        <v>#REF!</v>
      </c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</row>
    <row r="565" spans="1:18" ht="30" customHeight="1">
      <c r="B565" s="181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</row>
    <row r="566" spans="1:18" ht="30" customHeight="1">
      <c r="B566" s="181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</row>
    <row r="567" spans="1:18" ht="30" customHeight="1">
      <c r="B567" s="181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</row>
    <row r="568" spans="1:18" ht="30" customHeight="1">
      <c r="B568" s="181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</row>
    <row r="569" spans="1:18" ht="30" customHeight="1">
      <c r="B569" s="181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</row>
    <row r="570" spans="1:18" ht="30" customHeight="1">
      <c r="B570" s="181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</row>
    <row r="571" spans="1:18" ht="30" customHeight="1">
      <c r="B571" s="181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</row>
    <row r="572" spans="1:18" ht="30" customHeight="1">
      <c r="B572" s="181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</row>
    <row r="573" spans="1:18" ht="30" customHeight="1">
      <c r="B573" s="181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</row>
    <row r="574" spans="1:18" ht="30" customHeight="1">
      <c r="B574" s="181" t="str">
        <f>'9. týden h.'!G9</f>
        <v>Rajčatový salát s červenou cibulkou a sladkokyselou zálivkou</v>
      </c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</row>
    <row r="575" spans="1:18" ht="30" customHeight="1">
      <c r="B575" s="181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</row>
    <row r="576" spans="1:18" ht="30" customHeight="1">
      <c r="B576" s="181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</row>
    <row r="577" spans="1:18" ht="30" customHeight="1">
      <c r="B577" s="181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</row>
    <row r="578" spans="1:18" ht="19.95" customHeight="1">
      <c r="A578" s="180" t="s">
        <v>4</v>
      </c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</row>
    <row r="579" spans="1:18" ht="19.95" customHeight="1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</row>
    <row r="580" spans="1:18" ht="19.95" customHeight="1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</row>
    <row r="581" spans="1:18" ht="30" customHeight="1">
      <c r="B581" s="181" t="str">
        <f>'9. týden h.'!G10</f>
        <v xml:space="preserve">Ovoce dle denní nabídky </v>
      </c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</row>
    <row r="582" spans="1:18" ht="30" customHeight="1">
      <c r="B582" s="181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</row>
    <row r="583" spans="1:18" ht="30" customHeight="1">
      <c r="B583" s="181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</row>
    <row r="584" spans="1:18" ht="30" customHeight="1">
      <c r="B584" s="181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</row>
    <row r="585" spans="1:18" ht="19.95" customHeight="1">
      <c r="A585" s="180" t="s">
        <v>5</v>
      </c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</row>
    <row r="586" spans="1:18" ht="19.95" customHeight="1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</row>
    <row r="587" spans="1:18" ht="19.95" customHeight="1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</row>
    <row r="588" spans="1:18" ht="30" customHeight="1">
      <c r="B588" s="181" t="str">
        <f>'9. týden h.'!G11</f>
        <v>Krupicová kaše s kakaem, moučkovým cukrem, přelitá máslem (7)</v>
      </c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</row>
    <row r="589" spans="1:18" ht="30" customHeight="1">
      <c r="B589" s="181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</row>
    <row r="590" spans="1:18" ht="30" customHeight="1">
      <c r="B590" s="181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</row>
    <row r="591" spans="1:18" ht="30" customHeight="1">
      <c r="B591" s="181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</row>
    <row r="592" spans="1:18" ht="30" customHeight="1">
      <c r="B592" s="181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</row>
    <row r="593" spans="1:18" ht="30" customHeight="1">
      <c r="B593" s="181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</row>
    <row r="594" spans="1:18" ht="30" customHeight="1">
      <c r="B594" s="181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</row>
    <row r="595" spans="1:18" ht="19.95" customHeight="1">
      <c r="A595" s="180" t="s">
        <v>30</v>
      </c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</row>
    <row r="596" spans="1:18" ht="19.95" customHeight="1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</row>
    <row r="597" spans="1:18" ht="19.95" customHeight="1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</row>
    <row r="598" spans="1:18" ht="30" customHeight="1">
      <c r="B598" s="182" t="str">
        <f>'9. týden h.'!G12</f>
        <v>Žervé se zeleninou, tmavý chléb (1,3,7)</v>
      </c>
      <c r="C598" s="182"/>
      <c r="D598" s="182"/>
      <c r="E598" s="182"/>
      <c r="F598" s="182"/>
      <c r="G598" s="182"/>
      <c r="H598" s="182"/>
      <c r="I598" s="182"/>
      <c r="J598" s="182"/>
      <c r="K598" s="182"/>
      <c r="L598" s="182"/>
      <c r="M598" s="182"/>
      <c r="N598" s="182"/>
      <c r="O598" s="182"/>
      <c r="P598" s="182"/>
      <c r="Q598" s="182"/>
    </row>
    <row r="599" spans="1:18" ht="30" customHeight="1">
      <c r="B599" s="182"/>
      <c r="C599" s="182"/>
      <c r="D599" s="182"/>
      <c r="E599" s="182"/>
      <c r="F599" s="182"/>
      <c r="G599" s="182"/>
      <c r="H599" s="182"/>
      <c r="I599" s="182"/>
      <c r="J599" s="182"/>
      <c r="K599" s="182"/>
      <c r="L599" s="182"/>
      <c r="M599" s="182"/>
      <c r="N599" s="182"/>
      <c r="O599" s="182"/>
      <c r="P599" s="182"/>
      <c r="Q599" s="182"/>
    </row>
    <row r="600" spans="1:18" ht="30" customHeight="1">
      <c r="B600" s="182"/>
      <c r="C600" s="182"/>
      <c r="D600" s="182"/>
      <c r="E600" s="182"/>
      <c r="F600" s="182"/>
      <c r="G600" s="182"/>
      <c r="H600" s="182"/>
      <c r="I600" s="182"/>
      <c r="J600" s="182"/>
      <c r="K600" s="182"/>
      <c r="L600" s="182"/>
      <c r="M600" s="182"/>
      <c r="N600" s="182"/>
      <c r="O600" s="182"/>
      <c r="P600" s="182"/>
      <c r="Q600" s="182"/>
    </row>
    <row r="601" spans="1:18" ht="30" customHeight="1">
      <c r="B601" s="182"/>
      <c r="C601" s="182"/>
      <c r="D601" s="182"/>
      <c r="E601" s="182"/>
      <c r="F601" s="182"/>
      <c r="G601" s="182"/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</row>
    <row r="602" spans="1:18" ht="30" customHeight="1">
      <c r="B602" s="182"/>
      <c r="C602" s="182"/>
      <c r="D602" s="182"/>
      <c r="E602" s="182"/>
      <c r="F602" s="182"/>
      <c r="G602" s="182"/>
      <c r="H602" s="182"/>
      <c r="I602" s="182"/>
      <c r="J602" s="182"/>
      <c r="K602" s="182"/>
      <c r="L602" s="182"/>
      <c r="M602" s="182"/>
      <c r="N602" s="182"/>
      <c r="O602" s="182"/>
      <c r="P602" s="182"/>
      <c r="Q602" s="182"/>
    </row>
    <row r="603" spans="1:18" ht="30" customHeight="1">
      <c r="B603" s="182"/>
      <c r="C603" s="182"/>
      <c r="D603" s="182"/>
      <c r="E603" s="182"/>
      <c r="F603" s="182"/>
      <c r="G603" s="182"/>
      <c r="H603" s="182"/>
      <c r="I603" s="182"/>
      <c r="J603" s="182"/>
      <c r="K603" s="182"/>
      <c r="L603" s="182"/>
      <c r="M603" s="182"/>
      <c r="N603" s="182"/>
      <c r="O603" s="182"/>
      <c r="P603" s="182"/>
      <c r="Q603" s="182"/>
    </row>
    <row r="604" spans="1:18" ht="30" customHeight="1" thickBot="1"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</row>
    <row r="605" spans="1:18" ht="15" customHeight="1">
      <c r="M605" s="184" t="s">
        <v>28</v>
      </c>
      <c r="N605" s="184"/>
      <c r="O605" s="184"/>
      <c r="P605" s="184"/>
      <c r="Q605" s="184"/>
      <c r="R605" s="184"/>
    </row>
    <row r="606" spans="1:18" ht="15" customHeight="1">
      <c r="M606" s="184"/>
      <c r="N606" s="184"/>
      <c r="O606" s="184"/>
      <c r="P606" s="184"/>
      <c r="Q606" s="184"/>
      <c r="R606" s="184"/>
    </row>
    <row r="607" spans="1:18" ht="15" customHeight="1">
      <c r="M607" s="184"/>
      <c r="N607" s="184"/>
      <c r="O607" s="184"/>
      <c r="P607" s="184"/>
      <c r="Q607" s="184"/>
      <c r="R607" s="184"/>
    </row>
    <row r="608" spans="1:18" ht="15" customHeight="1">
      <c r="M608" s="184"/>
      <c r="N608" s="184"/>
      <c r="O608" s="184"/>
      <c r="P608" s="184"/>
      <c r="Q608" s="184"/>
      <c r="R608" s="184"/>
    </row>
    <row r="609" spans="2:18" ht="15" customHeight="1">
      <c r="M609" s="184"/>
      <c r="N609" s="184"/>
      <c r="O609" s="184"/>
      <c r="P609" s="184"/>
      <c r="Q609" s="184"/>
      <c r="R609" s="184"/>
    </row>
    <row r="610" spans="2:18" ht="15" customHeight="1">
      <c r="M610" s="184"/>
      <c r="N610" s="184"/>
      <c r="O610" s="184"/>
      <c r="P610" s="184"/>
      <c r="Q610" s="184"/>
      <c r="R610" s="184"/>
    </row>
    <row r="611" spans="2:18" ht="15" customHeight="1">
      <c r="M611" s="184"/>
      <c r="N611" s="184"/>
      <c r="O611" s="184"/>
      <c r="P611" s="184"/>
      <c r="Q611" s="184"/>
      <c r="R611" s="184"/>
    </row>
    <row r="612" spans="2:18" ht="15" customHeight="1">
      <c r="M612" s="185" t="s">
        <v>29</v>
      </c>
      <c r="N612" s="185"/>
      <c r="O612" s="185"/>
      <c r="P612" s="185"/>
      <c r="Q612" s="185"/>
      <c r="R612" s="185"/>
    </row>
    <row r="613" spans="2:18" ht="15" customHeight="1">
      <c r="M613" s="185"/>
      <c r="N613" s="185"/>
      <c r="O613" s="185"/>
      <c r="P613" s="185"/>
      <c r="Q613" s="185"/>
      <c r="R613" s="185"/>
    </row>
    <row r="614" spans="2:18" ht="15" customHeight="1">
      <c r="M614" s="185"/>
      <c r="N614" s="185"/>
      <c r="O614" s="185"/>
      <c r="P614" s="185"/>
      <c r="Q614" s="185"/>
      <c r="R614" s="185"/>
    </row>
    <row r="615" spans="2:18" ht="15" customHeight="1">
      <c r="M615" s="185"/>
      <c r="N615" s="185"/>
      <c r="O615" s="185"/>
      <c r="P615" s="185"/>
      <c r="Q615" s="185"/>
      <c r="R615" s="185"/>
    </row>
    <row r="616" spans="2:18" ht="15" customHeight="1">
      <c r="M616" s="185"/>
      <c r="N616" s="185"/>
      <c r="O616" s="185"/>
      <c r="P616" s="185"/>
      <c r="Q616" s="185"/>
      <c r="R616" s="185"/>
    </row>
    <row r="619" spans="2:18" ht="256.2" customHeight="1"/>
    <row r="620" spans="2:18" ht="15" customHeight="1">
      <c r="B620" s="188" t="s">
        <v>25</v>
      </c>
      <c r="C620" s="188"/>
      <c r="D620" s="188"/>
      <c r="E620" s="188"/>
      <c r="F620" s="188"/>
      <c r="G620" s="188"/>
      <c r="H620" s="188"/>
      <c r="I620" s="188"/>
      <c r="J620" s="188"/>
      <c r="K620" s="176" t="str">
        <f>'9. týden h.'!H3</f>
        <v>Neděle</v>
      </c>
      <c r="L620" s="176"/>
      <c r="M620" s="176"/>
      <c r="N620" s="176"/>
      <c r="O620" s="176"/>
      <c r="P620" s="176"/>
      <c r="Q620" s="190">
        <f>'9. týden h.'!H4</f>
        <v>45424</v>
      </c>
    </row>
    <row r="621" spans="2:18" ht="15" customHeight="1">
      <c r="B621" s="188"/>
      <c r="C621" s="188"/>
      <c r="D621" s="188"/>
      <c r="E621" s="188"/>
      <c r="F621" s="188"/>
      <c r="G621" s="188"/>
      <c r="H621" s="188"/>
      <c r="I621" s="188"/>
      <c r="J621" s="188"/>
      <c r="K621" s="176"/>
      <c r="L621" s="176"/>
      <c r="M621" s="176"/>
      <c r="N621" s="176"/>
      <c r="O621" s="176"/>
      <c r="P621" s="176"/>
      <c r="Q621" s="190"/>
    </row>
    <row r="622" spans="2:18" ht="15" customHeight="1">
      <c r="B622" s="188"/>
      <c r="C622" s="188"/>
      <c r="D622" s="188"/>
      <c r="E622" s="188"/>
      <c r="F622" s="188"/>
      <c r="G622" s="188"/>
      <c r="H622" s="188"/>
      <c r="I622" s="188"/>
      <c r="J622" s="188"/>
      <c r="K622" s="176"/>
      <c r="L622" s="176"/>
      <c r="M622" s="176"/>
      <c r="N622" s="176"/>
      <c r="O622" s="176"/>
      <c r="P622" s="176"/>
      <c r="Q622" s="190"/>
    </row>
    <row r="623" spans="2:18" ht="15" customHeight="1">
      <c r="B623" s="188"/>
      <c r="C623" s="188"/>
      <c r="D623" s="188"/>
      <c r="E623" s="188"/>
      <c r="F623" s="188"/>
      <c r="G623" s="188"/>
      <c r="H623" s="188"/>
      <c r="I623" s="188"/>
      <c r="J623" s="188"/>
      <c r="K623" s="176"/>
      <c r="L623" s="176"/>
      <c r="M623" s="176"/>
      <c r="N623" s="176"/>
      <c r="O623" s="176"/>
      <c r="P623" s="176"/>
      <c r="Q623" s="190"/>
    </row>
    <row r="624" spans="2:18" ht="15" customHeight="1" thickBot="1">
      <c r="B624" s="189"/>
      <c r="C624" s="189"/>
      <c r="D624" s="189"/>
      <c r="E624" s="189"/>
      <c r="F624" s="189"/>
      <c r="G624" s="189"/>
      <c r="H624" s="189"/>
      <c r="I624" s="189"/>
      <c r="J624" s="189"/>
      <c r="K624" s="177"/>
      <c r="L624" s="177"/>
      <c r="M624" s="177"/>
      <c r="N624" s="177"/>
      <c r="O624" s="177"/>
      <c r="P624" s="177"/>
      <c r="Q624" s="191"/>
    </row>
    <row r="625" spans="1:18" ht="54" customHeight="1">
      <c r="B625" s="92"/>
      <c r="C625" s="92"/>
      <c r="D625" s="90"/>
      <c r="E625" s="90"/>
      <c r="F625" s="90"/>
      <c r="G625" s="90"/>
      <c r="H625" s="92"/>
      <c r="I625" s="92"/>
      <c r="J625" s="90"/>
      <c r="K625" s="91"/>
      <c r="L625" s="91"/>
      <c r="M625" s="91"/>
      <c r="N625" s="91"/>
      <c r="O625" s="91"/>
      <c r="P625" s="91"/>
      <c r="Q625" s="93"/>
    </row>
    <row r="626" spans="1:18" ht="19.95" customHeight="1">
      <c r="A626" s="180" t="s">
        <v>0</v>
      </c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</row>
    <row r="627" spans="1:18" ht="19.95" customHeight="1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</row>
    <row r="628" spans="1:18" ht="19.95" customHeight="1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</row>
    <row r="629" spans="1:18" ht="30" customHeight="1">
      <c r="B629" s="181" t="str">
        <f>'9. týden h.'!H5</f>
        <v>Játrová pěna, krájená zelenina, chléb, káva s mlékem nebo čaj (1,3,6,7,9)</v>
      </c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</row>
    <row r="630" spans="1:18" ht="30" customHeight="1">
      <c r="B630" s="181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</row>
    <row r="631" spans="1:18" ht="30" customHeight="1">
      <c r="B631" s="181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</row>
    <row r="632" spans="1:18" ht="30" customHeight="1">
      <c r="B632" s="181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</row>
    <row r="633" spans="1:18" ht="30" customHeight="1">
      <c r="B633" s="181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</row>
    <row r="634" spans="1:18" ht="30" customHeight="1">
      <c r="B634" s="181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</row>
    <row r="635" spans="1:18" ht="19.95" customHeight="1">
      <c r="A635" s="180" t="s">
        <v>4</v>
      </c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</row>
    <row r="636" spans="1:18" ht="19.95" customHeight="1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</row>
    <row r="637" spans="1:18" ht="19.95" customHeight="1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</row>
    <row r="638" spans="1:18" ht="25.2" customHeight="1">
      <c r="B638" s="181" t="str">
        <f>'9. týden h.'!H6</f>
        <v>Ovoce dle denní nabídky</v>
      </c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</row>
    <row r="639" spans="1:18" ht="25.2" customHeight="1">
      <c r="B639" s="181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</row>
    <row r="640" spans="1:18" ht="25.2" customHeight="1">
      <c r="B640" s="181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</row>
    <row r="641" spans="1:18" ht="25.2" customHeight="1">
      <c r="B641" s="181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</row>
    <row r="642" spans="1:18" ht="25.2" customHeight="1">
      <c r="B642" s="181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</row>
    <row r="643" spans="1:18" ht="19.95" customHeight="1">
      <c r="A643" s="180" t="s">
        <v>26</v>
      </c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</row>
    <row r="644" spans="1:18" ht="19.95" customHeight="1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</row>
    <row r="645" spans="1:18" ht="19.95" customHeight="1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</row>
    <row r="646" spans="1:18" ht="30" customHeight="1">
      <c r="B646" s="181" t="str">
        <f>'9. týden h.'!H7</f>
        <v>Brokolicová krémová polévka se smaženým hráškem (1,3,7,9)</v>
      </c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</row>
    <row r="647" spans="1:18" ht="30" customHeight="1">
      <c r="B647" s="181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</row>
    <row r="648" spans="1:18" ht="30" customHeight="1">
      <c r="B648" s="181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</row>
    <row r="649" spans="1:18" ht="30" customHeight="1">
      <c r="B649" s="181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</row>
    <row r="650" spans="1:18" ht="30" customHeight="1"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</row>
    <row r="651" spans="1:18" ht="30" customHeight="1">
      <c r="B651" s="181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</row>
    <row r="652" spans="1:18" ht="30" customHeight="1"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</row>
    <row r="653" spans="1:18" ht="30" customHeight="1">
      <c r="B653" s="181" t="str">
        <f>'9. týden h.'!H8</f>
        <v>Pečená vepřová krkovice na medu s fazolovými lusky, vařené brambory  (1,7)</v>
      </c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</row>
    <row r="654" spans="1:18" ht="30" customHeight="1"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</row>
    <row r="655" spans="1:18" ht="30" customHeight="1">
      <c r="B655" s="181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</row>
    <row r="656" spans="1:18" ht="30" customHeight="1"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</row>
    <row r="657" spans="1:18" ht="30" customHeight="1"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</row>
    <row r="658" spans="1:18" ht="30" customHeight="1"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</row>
    <row r="659" spans="1:18" ht="30" customHeight="1">
      <c r="B659" s="181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</row>
    <row r="660" spans="1:18" ht="30" customHeight="1">
      <c r="B660" s="181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</row>
    <row r="661" spans="1:18" ht="30" customHeight="1">
      <c r="B661" s="181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</row>
    <row r="662" spans="1:18" ht="30" customHeight="1">
      <c r="B662" s="181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</row>
    <row r="663" spans="1:18" ht="19.95" customHeight="1">
      <c r="A663" s="180" t="s">
        <v>27</v>
      </c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</row>
    <row r="664" spans="1:18" ht="19.95" customHeight="1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</row>
    <row r="665" spans="1:18" ht="19.95" customHeight="1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</row>
    <row r="666" spans="1:18" ht="30" customHeight="1">
      <c r="B666" s="181" t="e">
        <f>'9. týden h.'!#REF!</f>
        <v>#REF!</v>
      </c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</row>
    <row r="667" spans="1:18" ht="30" customHeight="1">
      <c r="B667" s="181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</row>
    <row r="668" spans="1:18" ht="30" customHeight="1">
      <c r="B668" s="181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</row>
    <row r="669" spans="1:18" ht="30" customHeight="1"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</row>
    <row r="670" spans="1:18" ht="30" customHeight="1">
      <c r="B670" s="181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</row>
    <row r="671" spans="1:18" ht="30" customHeight="1">
      <c r="B671" s="181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</row>
    <row r="672" spans="1:18" ht="30" customHeight="1"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</row>
    <row r="673" spans="1:18" ht="30" customHeight="1">
      <c r="B673" s="181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</row>
    <row r="674" spans="1:18" ht="30" customHeight="1">
      <c r="B674" s="181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</row>
    <row r="675" spans="1:18" ht="30" customHeight="1">
      <c r="B675" s="181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</row>
    <row r="676" spans="1:18" ht="30" customHeight="1">
      <c r="B676" s="181" t="str">
        <f>'9. týden h.'!H9</f>
        <v>Míchaný kompot</v>
      </c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</row>
    <row r="677" spans="1:18" ht="30" customHeight="1">
      <c r="B677" s="181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</row>
    <row r="678" spans="1:18" ht="30" customHeight="1">
      <c r="B678" s="181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</row>
    <row r="679" spans="1:18" ht="30" customHeight="1">
      <c r="B679" s="181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</row>
    <row r="680" spans="1:18" ht="19.95" customHeight="1">
      <c r="A680" s="180" t="s">
        <v>4</v>
      </c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</row>
    <row r="681" spans="1:18" ht="19.95" customHeight="1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</row>
    <row r="682" spans="1:18" ht="19.95" customHeight="1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</row>
    <row r="683" spans="1:18" ht="30" customHeight="1">
      <c r="B683" s="181" t="str">
        <f>'9. týden h.'!H10</f>
        <v>Nanuk (7)</v>
      </c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</row>
    <row r="684" spans="1:18" ht="30" customHeight="1">
      <c r="B684" s="181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</row>
    <row r="685" spans="1:18" ht="30" customHeight="1">
      <c r="B685" s="181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</row>
    <row r="686" spans="1:18" ht="30" customHeight="1">
      <c r="B686" s="181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</row>
    <row r="687" spans="1:18" ht="19.95" customHeight="1">
      <c r="A687" s="180" t="s">
        <v>5</v>
      </c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</row>
    <row r="688" spans="1:18" ht="19.95" customHeight="1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</row>
    <row r="689" spans="1:18" ht="19.95" customHeight="1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</row>
    <row r="690" spans="1:18" ht="30" customHeight="1">
      <c r="B690" s="181" t="str">
        <f>'9. týden h.'!H11</f>
        <v>Řáholecký salát, chléb, pivo (1,3,4,7)</v>
      </c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</row>
    <row r="691" spans="1:18" ht="30" customHeight="1">
      <c r="B691" s="181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</row>
    <row r="692" spans="1:18" ht="30" customHeight="1">
      <c r="B692" s="181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</row>
    <row r="693" spans="1:18" ht="30" customHeight="1">
      <c r="B693" s="181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</row>
    <row r="694" spans="1:18" ht="30" customHeight="1">
      <c r="B694" s="181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</row>
    <row r="695" spans="1:18" ht="30" customHeight="1">
      <c r="B695" s="181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</row>
    <row r="696" spans="1:18" ht="30" customHeight="1">
      <c r="B696" s="181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</row>
    <row r="697" spans="1:18" ht="19.95" customHeight="1">
      <c r="A697" s="180" t="s">
        <v>30</v>
      </c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</row>
    <row r="698" spans="1:18" ht="19.95" customHeight="1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</row>
    <row r="699" spans="1:18" ht="19.95" customHeight="1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</row>
    <row r="700" spans="1:18" ht="30" customHeight="1">
      <c r="B700" s="182" t="str">
        <f>'9. týden h.'!H12</f>
        <v>Tmavé pečivo s kuřecí šunkou, zelenina ,máslo (1,3,7)</v>
      </c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</row>
    <row r="701" spans="1:18" ht="30" customHeight="1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</row>
    <row r="702" spans="1:18" ht="30" customHeight="1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</row>
    <row r="703" spans="1:18" ht="30" customHeight="1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</row>
    <row r="704" spans="1:18" ht="30" customHeight="1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</row>
    <row r="705" spans="2:18" ht="30" customHeight="1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</row>
    <row r="706" spans="2:18" ht="30" customHeight="1" thickBot="1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</row>
    <row r="707" spans="2:18" ht="15" customHeight="1">
      <c r="M707" s="184" t="s">
        <v>28</v>
      </c>
      <c r="N707" s="184"/>
      <c r="O707" s="184"/>
      <c r="P707" s="184"/>
      <c r="Q707" s="184"/>
      <c r="R707" s="184"/>
    </row>
    <row r="708" spans="2:18" ht="15" customHeight="1">
      <c r="M708" s="184"/>
      <c r="N708" s="184"/>
      <c r="O708" s="184"/>
      <c r="P708" s="184"/>
      <c r="Q708" s="184"/>
      <c r="R708" s="184"/>
    </row>
    <row r="709" spans="2:18" ht="15" customHeight="1">
      <c r="M709" s="184"/>
      <c r="N709" s="184"/>
      <c r="O709" s="184"/>
      <c r="P709" s="184"/>
      <c r="Q709" s="184"/>
      <c r="R709" s="184"/>
    </row>
    <row r="710" spans="2:18" ht="15" customHeight="1">
      <c r="M710" s="184"/>
      <c r="N710" s="184"/>
      <c r="O710" s="184"/>
      <c r="P710" s="184"/>
      <c r="Q710" s="184"/>
      <c r="R710" s="184"/>
    </row>
    <row r="711" spans="2:18" ht="15" customHeight="1">
      <c r="M711" s="184"/>
      <c r="N711" s="184"/>
      <c r="O711" s="184"/>
      <c r="P711" s="184"/>
      <c r="Q711" s="184"/>
      <c r="R711" s="184"/>
    </row>
    <row r="712" spans="2:18" ht="15" customHeight="1">
      <c r="M712" s="184"/>
      <c r="N712" s="184"/>
      <c r="O712" s="184"/>
      <c r="P712" s="184"/>
      <c r="Q712" s="184"/>
      <c r="R712" s="184"/>
    </row>
    <row r="713" spans="2:18" ht="15" customHeight="1">
      <c r="M713" s="184"/>
      <c r="N713" s="184"/>
      <c r="O713" s="184"/>
      <c r="P713" s="184"/>
      <c r="Q713" s="184"/>
      <c r="R713" s="184"/>
    </row>
    <row r="714" spans="2:18" ht="15" customHeight="1">
      <c r="M714" s="185" t="s">
        <v>29</v>
      </c>
      <c r="N714" s="185"/>
      <c r="O714" s="185"/>
      <c r="P714" s="185"/>
      <c r="Q714" s="185"/>
      <c r="R714" s="185"/>
    </row>
    <row r="715" spans="2:18" ht="15" customHeight="1">
      <c r="M715" s="185"/>
      <c r="N715" s="185"/>
      <c r="O715" s="185"/>
      <c r="P715" s="185"/>
      <c r="Q715" s="185"/>
      <c r="R715" s="185"/>
    </row>
    <row r="716" spans="2:18" ht="15" customHeight="1">
      <c r="M716" s="185"/>
      <c r="N716" s="185"/>
      <c r="O716" s="185"/>
      <c r="P716" s="185"/>
      <c r="Q716" s="185"/>
      <c r="R716" s="185"/>
    </row>
    <row r="717" spans="2:18" ht="15" customHeight="1">
      <c r="M717" s="185"/>
      <c r="N717" s="185"/>
      <c r="O717" s="185"/>
      <c r="P717" s="185"/>
      <c r="Q717" s="185"/>
      <c r="R717" s="185"/>
    </row>
    <row r="718" spans="2:18" ht="15" customHeight="1">
      <c r="M718" s="185"/>
      <c r="N718" s="185"/>
      <c r="O718" s="185"/>
      <c r="P718" s="185"/>
      <c r="Q718" s="185"/>
      <c r="R718" s="185"/>
    </row>
    <row r="722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</sheetData>
  <mergeCells count="147">
    <mergeCell ref="B700:Q706"/>
    <mergeCell ref="M707:R713"/>
    <mergeCell ref="M714:R718"/>
    <mergeCell ref="B676:Q679"/>
    <mergeCell ref="A680:R682"/>
    <mergeCell ref="B683:Q686"/>
    <mergeCell ref="A687:R689"/>
    <mergeCell ref="B690:Q696"/>
    <mergeCell ref="A697:R699"/>
    <mergeCell ref="B638:Q642"/>
    <mergeCell ref="A643:R645"/>
    <mergeCell ref="B646:Q652"/>
    <mergeCell ref="B653:Q662"/>
    <mergeCell ref="A663:R665"/>
    <mergeCell ref="B666:Q675"/>
    <mergeCell ref="B620:J624"/>
    <mergeCell ref="K620:P624"/>
    <mergeCell ref="Q620:Q624"/>
    <mergeCell ref="A626:R628"/>
    <mergeCell ref="B629:Q634"/>
    <mergeCell ref="A635:R637"/>
    <mergeCell ref="A585:R587"/>
    <mergeCell ref="B588:Q594"/>
    <mergeCell ref="A595:R597"/>
    <mergeCell ref="B598:Q604"/>
    <mergeCell ref="M605:R611"/>
    <mergeCell ref="M612:R616"/>
    <mergeCell ref="B551:Q560"/>
    <mergeCell ref="A561:R563"/>
    <mergeCell ref="B564:Q573"/>
    <mergeCell ref="B574:Q577"/>
    <mergeCell ref="A578:R580"/>
    <mergeCell ref="B581:Q584"/>
    <mergeCell ref="A524:R526"/>
    <mergeCell ref="B527:Q532"/>
    <mergeCell ref="A533:R535"/>
    <mergeCell ref="B536:Q540"/>
    <mergeCell ref="A541:R543"/>
    <mergeCell ref="B544:Q550"/>
    <mergeCell ref="B494:Q500"/>
    <mergeCell ref="M501:R507"/>
    <mergeCell ref="M508:R512"/>
    <mergeCell ref="B518:J522"/>
    <mergeCell ref="K518:P522"/>
    <mergeCell ref="Q518:Q522"/>
    <mergeCell ref="B470:Q473"/>
    <mergeCell ref="A474:R476"/>
    <mergeCell ref="B477:Q480"/>
    <mergeCell ref="A481:R483"/>
    <mergeCell ref="B484:Q490"/>
    <mergeCell ref="A491:R493"/>
    <mergeCell ref="B432:Q436"/>
    <mergeCell ref="A437:R439"/>
    <mergeCell ref="B440:Q446"/>
    <mergeCell ref="B447:Q456"/>
    <mergeCell ref="A457:R459"/>
    <mergeCell ref="B460:Q469"/>
    <mergeCell ref="B414:J418"/>
    <mergeCell ref="K414:P418"/>
    <mergeCell ref="Q414:Q418"/>
    <mergeCell ref="A420:R422"/>
    <mergeCell ref="B423:Q428"/>
    <mergeCell ref="A429:R431"/>
    <mergeCell ref="A380:R382"/>
    <mergeCell ref="B383:Q389"/>
    <mergeCell ref="A390:R392"/>
    <mergeCell ref="B393:Q399"/>
    <mergeCell ref="M400:R406"/>
    <mergeCell ref="M407:R411"/>
    <mergeCell ref="B346:Q355"/>
    <mergeCell ref="A356:R358"/>
    <mergeCell ref="B359:Q368"/>
    <mergeCell ref="B369:Q372"/>
    <mergeCell ref="A373:R375"/>
    <mergeCell ref="B376:Q379"/>
    <mergeCell ref="A319:R321"/>
    <mergeCell ref="B322:Q327"/>
    <mergeCell ref="A328:R330"/>
    <mergeCell ref="B331:Q335"/>
    <mergeCell ref="A336:R338"/>
    <mergeCell ref="B339:Q345"/>
    <mergeCell ref="B292:Q298"/>
    <mergeCell ref="M299:R305"/>
    <mergeCell ref="M306:R310"/>
    <mergeCell ref="B313:J317"/>
    <mergeCell ref="K313:P317"/>
    <mergeCell ref="Q313:Q317"/>
    <mergeCell ref="B268:Q271"/>
    <mergeCell ref="A272:R274"/>
    <mergeCell ref="B275:Q278"/>
    <mergeCell ref="A279:R281"/>
    <mergeCell ref="B282:Q288"/>
    <mergeCell ref="A289:R291"/>
    <mergeCell ref="B230:Q234"/>
    <mergeCell ref="A235:R237"/>
    <mergeCell ref="B238:Q244"/>
    <mergeCell ref="B245:Q254"/>
    <mergeCell ref="A255:R257"/>
    <mergeCell ref="B258:Q267"/>
    <mergeCell ref="B212:J216"/>
    <mergeCell ref="K212:P216"/>
    <mergeCell ref="Q212:Q216"/>
    <mergeCell ref="A218:R220"/>
    <mergeCell ref="B221:Q226"/>
    <mergeCell ref="A227:R229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zoomScale="41" zoomScaleNormal="80" zoomScaleSheetLayoutView="40" workbookViewId="0">
      <selection activeCell="A679" sqref="A679"/>
    </sheetView>
  </sheetViews>
  <sheetFormatPr defaultColWidth="8.6640625" defaultRowHeight="14.4"/>
  <cols>
    <col min="1" max="1" width="115.6640625" customWidth="1"/>
    <col min="17" max="17" width="8.6640625" customWidth="1"/>
    <col min="18" max="18" width="115.6640625" customWidth="1"/>
    <col min="19" max="19" width="9.109375" customWidth="1"/>
  </cols>
  <sheetData>
    <row r="1" spans="1:18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14.4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1:18" ht="14.4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</row>
    <row r="5" spans="1:18" ht="14.4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1:18" ht="14.4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</row>
    <row r="7" spans="1:18" ht="14.4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</row>
    <row r="8" spans="1:18" ht="14.4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18" ht="14.7" customHeight="1">
      <c r="A9" s="197" t="s">
        <v>25</v>
      </c>
      <c r="B9" s="192" t="s">
        <v>75</v>
      </c>
      <c r="C9" s="192"/>
      <c r="D9" s="192"/>
      <c r="E9" s="192"/>
      <c r="F9" s="192"/>
      <c r="G9" s="192"/>
      <c r="H9" s="192"/>
      <c r="I9" s="192"/>
      <c r="J9" s="192"/>
      <c r="K9" s="193">
        <f>'9. týden h.'!B4</f>
        <v>45418</v>
      </c>
      <c r="L9" s="194"/>
      <c r="M9" s="194"/>
      <c r="N9" s="194"/>
      <c r="O9" s="194"/>
      <c r="P9" s="194"/>
      <c r="Q9" s="194"/>
      <c r="R9" s="94"/>
    </row>
    <row r="10" spans="1:18" ht="14.7" customHeight="1">
      <c r="A10" s="197"/>
      <c r="B10" s="192"/>
      <c r="C10" s="192"/>
      <c r="D10" s="192"/>
      <c r="E10" s="192"/>
      <c r="F10" s="192"/>
      <c r="G10" s="192"/>
      <c r="H10" s="192"/>
      <c r="I10" s="192"/>
      <c r="J10" s="192"/>
      <c r="K10" s="194"/>
      <c r="L10" s="194"/>
      <c r="M10" s="194"/>
      <c r="N10" s="194"/>
      <c r="O10" s="194"/>
      <c r="P10" s="194"/>
      <c r="Q10" s="194"/>
      <c r="R10" s="94"/>
    </row>
    <row r="11" spans="1:18" ht="14.7" customHeight="1">
      <c r="A11" s="197"/>
      <c r="B11" s="192"/>
      <c r="C11" s="192"/>
      <c r="D11" s="192"/>
      <c r="E11" s="192"/>
      <c r="F11" s="192"/>
      <c r="G11" s="192"/>
      <c r="H11" s="192"/>
      <c r="I11" s="192"/>
      <c r="J11" s="192"/>
      <c r="K11" s="194"/>
      <c r="L11" s="194"/>
      <c r="M11" s="194"/>
      <c r="N11" s="194"/>
      <c r="O11" s="194"/>
      <c r="P11" s="194"/>
      <c r="Q11" s="194"/>
      <c r="R11" s="94"/>
    </row>
    <row r="12" spans="1:18" ht="14.7" customHeight="1">
      <c r="A12" s="197"/>
      <c r="B12" s="192"/>
      <c r="C12" s="192"/>
      <c r="D12" s="192"/>
      <c r="E12" s="192"/>
      <c r="F12" s="192"/>
      <c r="G12" s="192"/>
      <c r="H12" s="192"/>
      <c r="I12" s="192"/>
      <c r="J12" s="192"/>
      <c r="K12" s="194"/>
      <c r="L12" s="194"/>
      <c r="M12" s="194"/>
      <c r="N12" s="194"/>
      <c r="O12" s="194"/>
      <c r="P12" s="194"/>
      <c r="Q12" s="194"/>
      <c r="R12" s="94"/>
    </row>
    <row r="13" spans="1:18" ht="14.7" customHeight="1">
      <c r="A13" s="197"/>
      <c r="B13" s="192"/>
      <c r="C13" s="192"/>
      <c r="D13" s="192"/>
      <c r="E13" s="192"/>
      <c r="F13" s="192"/>
      <c r="G13" s="192"/>
      <c r="H13" s="192"/>
      <c r="I13" s="192"/>
      <c r="J13" s="192"/>
      <c r="K13" s="194"/>
      <c r="L13" s="194"/>
      <c r="M13" s="194"/>
      <c r="N13" s="194"/>
      <c r="O13" s="194"/>
      <c r="P13" s="194"/>
      <c r="Q13" s="194"/>
      <c r="R13" s="94"/>
    </row>
    <row r="14" spans="1:18" ht="66" customHeight="1">
      <c r="A14" s="116"/>
      <c r="B14" s="96"/>
      <c r="C14" s="96"/>
      <c r="D14" s="96"/>
      <c r="E14" s="96"/>
      <c r="F14" s="96"/>
      <c r="G14" s="195" t="s">
        <v>0</v>
      </c>
      <c r="H14" s="195"/>
      <c r="I14" s="195"/>
      <c r="J14" s="195"/>
      <c r="K14" s="195"/>
      <c r="L14" s="195"/>
      <c r="M14" s="96"/>
      <c r="N14" s="96"/>
      <c r="O14" s="96"/>
      <c r="P14" s="96"/>
      <c r="Q14" s="96"/>
      <c r="R14" s="94"/>
    </row>
    <row r="15" spans="1:18" ht="14.7" customHeight="1">
      <c r="A15" s="116"/>
      <c r="B15" s="96"/>
      <c r="C15" s="96"/>
      <c r="D15" s="96"/>
      <c r="E15" s="96"/>
      <c r="F15" s="96"/>
      <c r="G15" s="195"/>
      <c r="H15" s="195"/>
      <c r="I15" s="195"/>
      <c r="J15" s="195"/>
      <c r="K15" s="195"/>
      <c r="L15" s="195"/>
      <c r="M15" s="96"/>
      <c r="N15" s="96"/>
      <c r="O15" s="96"/>
      <c r="P15" s="96"/>
      <c r="Q15" s="96"/>
      <c r="R15" s="94"/>
    </row>
    <row r="16" spans="1:18" ht="14.7" customHeight="1">
      <c r="A16" s="116"/>
      <c r="B16" s="96"/>
      <c r="C16" s="96"/>
      <c r="D16" s="96"/>
      <c r="E16" s="96"/>
      <c r="F16" s="96"/>
      <c r="G16" s="195"/>
      <c r="H16" s="195"/>
      <c r="I16" s="195"/>
      <c r="J16" s="195"/>
      <c r="K16" s="195"/>
      <c r="L16" s="195"/>
      <c r="M16" s="96"/>
      <c r="N16" s="96"/>
      <c r="O16" s="96"/>
      <c r="P16" s="96"/>
      <c r="Q16" s="96"/>
      <c r="R16" s="94"/>
    </row>
    <row r="17" spans="1:18" ht="14.7" customHeight="1">
      <c r="A17" s="116"/>
      <c r="B17" s="196" t="str">
        <f>'9. týden h.'!B5</f>
        <v xml:space="preserve"> Mramorovaná bábovka, kakaový nápoj nebo čaj (1,3,7)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94"/>
    </row>
    <row r="18" spans="1:18" ht="14.7" customHeight="1">
      <c r="A18" s="116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94"/>
    </row>
    <row r="19" spans="1:18" ht="14.7" customHeight="1">
      <c r="A19" s="116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94"/>
    </row>
    <row r="20" spans="1:18" ht="14.7" customHeight="1">
      <c r="A20" s="116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94"/>
    </row>
    <row r="21" spans="1:18" ht="14.7" customHeight="1">
      <c r="A21" s="11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94"/>
    </row>
    <row r="22" spans="1:18" ht="14.7" customHeight="1">
      <c r="A22" s="11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94"/>
    </row>
    <row r="23" spans="1:18" ht="14.4" customHeight="1">
      <c r="A23" s="116"/>
      <c r="B23" s="96"/>
      <c r="C23" s="96"/>
      <c r="D23" s="96"/>
      <c r="E23" s="96"/>
      <c r="F23" s="96"/>
      <c r="G23" s="195" t="s">
        <v>4</v>
      </c>
      <c r="H23" s="195"/>
      <c r="I23" s="195"/>
      <c r="J23" s="195"/>
      <c r="K23" s="195"/>
      <c r="L23" s="195"/>
      <c r="M23" s="96"/>
      <c r="N23" s="96"/>
      <c r="O23" s="96"/>
      <c r="P23" s="96"/>
      <c r="Q23" s="96"/>
      <c r="R23" s="94"/>
    </row>
    <row r="24" spans="1:18" ht="14.4" customHeight="1">
      <c r="A24" s="117"/>
      <c r="B24" s="96"/>
      <c r="C24" s="96"/>
      <c r="D24" s="96"/>
      <c r="E24" s="96"/>
      <c r="F24" s="96"/>
      <c r="G24" s="195"/>
      <c r="H24" s="195"/>
      <c r="I24" s="195"/>
      <c r="J24" s="195"/>
      <c r="K24" s="195"/>
      <c r="L24" s="195"/>
      <c r="M24" s="96"/>
      <c r="N24" s="96"/>
      <c r="O24" s="96"/>
      <c r="P24" s="96"/>
      <c r="Q24" s="96"/>
      <c r="R24" s="94"/>
    </row>
    <row r="25" spans="1:18" ht="16.5" customHeight="1">
      <c r="A25" s="117"/>
      <c r="B25" s="96"/>
      <c r="C25" s="96"/>
      <c r="D25" s="96"/>
      <c r="E25" s="96"/>
      <c r="F25" s="96"/>
      <c r="G25" s="195"/>
      <c r="H25" s="195"/>
      <c r="I25" s="195"/>
      <c r="J25" s="195"/>
      <c r="K25" s="195"/>
      <c r="L25" s="195"/>
      <c r="M25" s="96"/>
      <c r="N25" s="96"/>
      <c r="O25" s="96"/>
      <c r="P25" s="96"/>
      <c r="Q25" s="96"/>
      <c r="R25" s="94"/>
    </row>
    <row r="26" spans="1:18" ht="16.5" customHeight="1">
      <c r="A26" s="117"/>
      <c r="B26" s="196" t="str">
        <f>'9. týden h.'!B6</f>
        <v>Ovocná přesnídávka</v>
      </c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94"/>
    </row>
    <row r="27" spans="1:18" ht="16.5" customHeight="1">
      <c r="A27" s="117"/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94"/>
    </row>
    <row r="28" spans="1:18" ht="16.5" customHeight="1">
      <c r="A28" s="117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94"/>
    </row>
    <row r="29" spans="1:18" ht="16.5" customHeight="1">
      <c r="A29" s="117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94"/>
    </row>
    <row r="30" spans="1:18" ht="16.5" customHeight="1">
      <c r="A30" s="117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94"/>
    </row>
    <row r="31" spans="1:18">
      <c r="A31" s="94"/>
      <c r="B31" s="96"/>
      <c r="C31" s="96"/>
      <c r="D31" s="96"/>
      <c r="E31" s="96"/>
      <c r="F31" s="96"/>
      <c r="G31" s="195" t="s">
        <v>26</v>
      </c>
      <c r="H31" s="195"/>
      <c r="I31" s="195"/>
      <c r="J31" s="195"/>
      <c r="K31" s="195"/>
      <c r="L31" s="195"/>
      <c r="M31" s="96"/>
      <c r="N31" s="96"/>
      <c r="O31" s="96"/>
      <c r="P31" s="96"/>
      <c r="Q31" s="96"/>
      <c r="R31" s="94"/>
    </row>
    <row r="32" spans="1:18">
      <c r="A32" s="94"/>
      <c r="B32" s="96"/>
      <c r="C32" s="96"/>
      <c r="D32" s="96"/>
      <c r="E32" s="96"/>
      <c r="F32" s="96"/>
      <c r="G32" s="195"/>
      <c r="H32" s="195"/>
      <c r="I32" s="195"/>
      <c r="J32" s="195"/>
      <c r="K32" s="195"/>
      <c r="L32" s="195"/>
      <c r="M32" s="96"/>
      <c r="N32" s="96"/>
      <c r="O32" s="96"/>
      <c r="P32" s="96"/>
      <c r="Q32" s="96"/>
      <c r="R32" s="94"/>
    </row>
    <row r="33" spans="1:18">
      <c r="A33" s="94"/>
      <c r="B33" s="96"/>
      <c r="C33" s="96"/>
      <c r="D33" s="96"/>
      <c r="E33" s="96"/>
      <c r="F33" s="96"/>
      <c r="G33" s="195"/>
      <c r="H33" s="195"/>
      <c r="I33" s="195"/>
      <c r="J33" s="195"/>
      <c r="K33" s="195"/>
      <c r="L33" s="195"/>
      <c r="M33" s="96"/>
      <c r="N33" s="96"/>
      <c r="O33" s="96"/>
      <c r="P33" s="96"/>
      <c r="Q33" s="96"/>
      <c r="R33" s="94"/>
    </row>
    <row r="34" spans="1:18">
      <c r="A34" s="94"/>
      <c r="B34" s="199" t="str">
        <f>'9. týden h.'!B7</f>
        <v>Hráškový krém s opečenou houskou (1,3,7,9)</v>
      </c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94"/>
    </row>
    <row r="35" spans="1:18">
      <c r="A35" s="94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94"/>
    </row>
    <row r="36" spans="1:18">
      <c r="A36" s="94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94"/>
    </row>
    <row r="37" spans="1:18">
      <c r="A37" s="94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94"/>
    </row>
    <row r="38" spans="1:18">
      <c r="A38" s="94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94"/>
    </row>
    <row r="39" spans="1:18">
      <c r="A39" s="94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94"/>
    </row>
    <row r="40" spans="1:18">
      <c r="A40" s="94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94"/>
    </row>
    <row r="41" spans="1:18">
      <c r="A41" s="94"/>
      <c r="B41" s="199" t="str">
        <f>'9. týden h.'!B8</f>
        <v>Holandský řízek z krůtího masa, šťouchané brambory s pórkem a smaženou cibulkou (1,3,7)</v>
      </c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94"/>
    </row>
    <row r="42" spans="1:18">
      <c r="A42" s="94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94"/>
    </row>
    <row r="43" spans="1:18">
      <c r="A43" s="94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94"/>
    </row>
    <row r="44" spans="1:18">
      <c r="A44" s="94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94"/>
    </row>
    <row r="45" spans="1:18">
      <c r="A45" s="94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94"/>
    </row>
    <row r="46" spans="1:18">
      <c r="A46" s="94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94"/>
    </row>
    <row r="47" spans="1:18">
      <c r="A47" s="94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94"/>
    </row>
    <row r="48" spans="1:18">
      <c r="A48" s="94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94"/>
    </row>
    <row r="49" spans="1:18">
      <c r="A49" s="94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94"/>
    </row>
    <row r="50" spans="1:18">
      <c r="A50" s="94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94"/>
    </row>
    <row r="51" spans="1:18">
      <c r="A51" s="94"/>
      <c r="B51" s="97"/>
      <c r="C51" s="97"/>
      <c r="D51" s="97"/>
      <c r="E51" s="97"/>
      <c r="F51" s="97"/>
      <c r="G51" s="195" t="s">
        <v>27</v>
      </c>
      <c r="H51" s="195"/>
      <c r="I51" s="195"/>
      <c r="J51" s="195"/>
      <c r="K51" s="195"/>
      <c r="L51" s="195"/>
      <c r="M51" s="97"/>
      <c r="N51" s="97"/>
      <c r="O51" s="97"/>
      <c r="P51" s="97"/>
      <c r="Q51" s="97"/>
      <c r="R51" s="94"/>
    </row>
    <row r="52" spans="1:18">
      <c r="A52" s="94"/>
      <c r="B52" s="97"/>
      <c r="C52" s="97"/>
      <c r="D52" s="97"/>
      <c r="E52" s="97"/>
      <c r="F52" s="97"/>
      <c r="G52" s="195"/>
      <c r="H52" s="195"/>
      <c r="I52" s="195"/>
      <c r="J52" s="195"/>
      <c r="K52" s="195"/>
      <c r="L52" s="195"/>
      <c r="M52" s="97"/>
      <c r="N52" s="97"/>
      <c r="O52" s="97"/>
      <c r="P52" s="97"/>
      <c r="Q52" s="97"/>
      <c r="R52" s="94"/>
    </row>
    <row r="53" spans="1:18">
      <c r="A53" s="94"/>
      <c r="B53" s="97"/>
      <c r="C53" s="97"/>
      <c r="D53" s="97"/>
      <c r="E53" s="97"/>
      <c r="F53" s="97"/>
      <c r="G53" s="195"/>
      <c r="H53" s="195"/>
      <c r="I53" s="195"/>
      <c r="J53" s="195"/>
      <c r="K53" s="195"/>
      <c r="L53" s="195"/>
      <c r="M53" s="97"/>
      <c r="N53" s="97"/>
      <c r="O53" s="97"/>
      <c r="P53" s="97"/>
      <c r="Q53" s="97"/>
      <c r="R53" s="94"/>
    </row>
    <row r="54" spans="1:18">
      <c r="A54" s="94"/>
      <c r="B54" s="199" t="e">
        <f>'9. týden h.'!#REF!</f>
        <v>#REF!</v>
      </c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94"/>
    </row>
    <row r="55" spans="1:18">
      <c r="A55" s="94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94"/>
    </row>
    <row r="56" spans="1:18">
      <c r="A56" s="94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94"/>
    </row>
    <row r="57" spans="1:18">
      <c r="A57" s="94"/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94"/>
    </row>
    <row r="58" spans="1:18">
      <c r="A58" s="94"/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94"/>
    </row>
    <row r="59" spans="1:18">
      <c r="A59" s="94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94"/>
    </row>
    <row r="60" spans="1:18">
      <c r="A60" s="94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94"/>
    </row>
    <row r="61" spans="1:18">
      <c r="A61" s="94"/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94"/>
    </row>
    <row r="62" spans="1:18">
      <c r="A62" s="94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94"/>
    </row>
    <row r="63" spans="1:18">
      <c r="A63" s="94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94"/>
    </row>
    <row r="64" spans="1:18">
      <c r="A64" s="94"/>
      <c r="B64" s="199" t="str">
        <f>'9. týden h.'!B9</f>
        <v>Okurkový salát</v>
      </c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94"/>
    </row>
    <row r="65" spans="1:18">
      <c r="A65" s="94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94"/>
    </row>
    <row r="66" spans="1:18">
      <c r="A66" s="94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94"/>
    </row>
    <row r="67" spans="1:18">
      <c r="A67" s="94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94"/>
    </row>
    <row r="68" spans="1:18">
      <c r="A68" s="94"/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94"/>
    </row>
    <row r="69" spans="1:18">
      <c r="A69" s="94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94"/>
    </row>
    <row r="70" spans="1:18">
      <c r="A70" s="94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94"/>
    </row>
    <row r="71" spans="1:18">
      <c r="A71" s="94"/>
      <c r="B71" s="96"/>
      <c r="C71" s="96"/>
      <c r="D71" s="96"/>
      <c r="E71" s="96"/>
      <c r="F71" s="96"/>
      <c r="G71" s="195" t="s">
        <v>4</v>
      </c>
      <c r="H71" s="195"/>
      <c r="I71" s="195"/>
      <c r="J71" s="195"/>
      <c r="K71" s="195"/>
      <c r="L71" s="195"/>
      <c r="M71" s="96"/>
      <c r="N71" s="96"/>
      <c r="O71" s="96"/>
      <c r="P71" s="96"/>
      <c r="Q71" s="96"/>
      <c r="R71" s="94"/>
    </row>
    <row r="72" spans="1:18">
      <c r="A72" s="94"/>
      <c r="B72" s="96"/>
      <c r="C72" s="96"/>
      <c r="D72" s="96"/>
      <c r="E72" s="96"/>
      <c r="F72" s="96"/>
      <c r="G72" s="195"/>
      <c r="H72" s="195"/>
      <c r="I72" s="195"/>
      <c r="J72" s="195"/>
      <c r="K72" s="195"/>
      <c r="L72" s="195"/>
      <c r="M72" s="96"/>
      <c r="N72" s="96"/>
      <c r="O72" s="96"/>
      <c r="P72" s="96"/>
      <c r="Q72" s="96"/>
      <c r="R72" s="94"/>
    </row>
    <row r="73" spans="1:18">
      <c r="A73" s="94"/>
      <c r="B73" s="96"/>
      <c r="C73" s="96"/>
      <c r="D73" s="96"/>
      <c r="E73" s="96"/>
      <c r="F73" s="96"/>
      <c r="G73" s="195"/>
      <c r="H73" s="195"/>
      <c r="I73" s="195"/>
      <c r="J73" s="195"/>
      <c r="K73" s="195"/>
      <c r="L73" s="195"/>
      <c r="M73" s="96"/>
      <c r="N73" s="96"/>
      <c r="O73" s="96"/>
      <c r="P73" s="96"/>
      <c r="Q73" s="96"/>
      <c r="R73" s="94"/>
    </row>
    <row r="74" spans="1:18">
      <c r="A74" s="94"/>
      <c r="B74" s="196" t="str">
        <f>'9. týden h.'!B10</f>
        <v>Perník (1,3,7)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94"/>
    </row>
    <row r="75" spans="1:18">
      <c r="A75" s="94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94"/>
    </row>
    <row r="76" spans="1:18">
      <c r="A76" s="94"/>
      <c r="B76" s="196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94"/>
    </row>
    <row r="77" spans="1:18">
      <c r="A77" s="94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94"/>
    </row>
    <row r="78" spans="1:18">
      <c r="A78" s="94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94"/>
    </row>
    <row r="79" spans="1:18">
      <c r="A79" s="94"/>
      <c r="B79" s="96"/>
      <c r="C79" s="96"/>
      <c r="D79" s="96"/>
      <c r="E79" s="96"/>
      <c r="F79" s="96"/>
      <c r="G79" s="195" t="s">
        <v>5</v>
      </c>
      <c r="H79" s="195"/>
      <c r="I79" s="195"/>
      <c r="J79" s="195"/>
      <c r="K79" s="195"/>
      <c r="L79" s="195"/>
      <c r="M79" s="96"/>
      <c r="N79" s="96"/>
      <c r="O79" s="96"/>
      <c r="P79" s="96"/>
      <c r="Q79" s="96"/>
      <c r="R79" s="94"/>
    </row>
    <row r="80" spans="1:18">
      <c r="A80" s="94"/>
      <c r="B80" s="96"/>
      <c r="C80" s="96"/>
      <c r="D80" s="96"/>
      <c r="E80" s="96"/>
      <c r="F80" s="96"/>
      <c r="G80" s="195"/>
      <c r="H80" s="195"/>
      <c r="I80" s="195"/>
      <c r="J80" s="195"/>
      <c r="K80" s="195"/>
      <c r="L80" s="195"/>
      <c r="M80" s="96"/>
      <c r="N80" s="96"/>
      <c r="O80" s="96"/>
      <c r="P80" s="96"/>
      <c r="Q80" s="96"/>
      <c r="R80" s="94"/>
    </row>
    <row r="81" spans="1:18">
      <c r="A81" s="94"/>
      <c r="B81" s="96"/>
      <c r="C81" s="96"/>
      <c r="D81" s="96"/>
      <c r="E81" s="96"/>
      <c r="F81" s="96"/>
      <c r="G81" s="195"/>
      <c r="H81" s="195"/>
      <c r="I81" s="195"/>
      <c r="J81" s="195"/>
      <c r="K81" s="195"/>
      <c r="L81" s="195"/>
      <c r="M81" s="96"/>
      <c r="N81" s="96"/>
      <c r="O81" s="96"/>
      <c r="P81" s="96"/>
      <c r="Q81" s="96"/>
      <c r="R81" s="94"/>
    </row>
    <row r="82" spans="1:18">
      <c r="A82" s="94"/>
      <c r="B82" s="196" t="str">
        <f>'9. týden h.'!B11</f>
        <v>Těstovinový salát s tuňákem a zeleninou, pečivo (1,3,4,</v>
      </c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94"/>
    </row>
    <row r="83" spans="1:18">
      <c r="A83" s="94"/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94"/>
    </row>
    <row r="84" spans="1:18">
      <c r="A84" s="94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94"/>
    </row>
    <row r="85" spans="1:18">
      <c r="A85" s="94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94"/>
    </row>
    <row r="86" spans="1:18">
      <c r="A86" s="94"/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94"/>
    </row>
    <row r="87" spans="1:18">
      <c r="A87" s="94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94"/>
    </row>
    <row r="88" spans="1:18">
      <c r="A88" s="94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94"/>
    </row>
    <row r="89" spans="1:18">
      <c r="A89" s="94"/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94"/>
    </row>
    <row r="90" spans="1:18">
      <c r="A90" s="94"/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94"/>
    </row>
    <row r="91" spans="1:18" ht="15" customHeight="1">
      <c r="A91" s="94"/>
      <c r="B91" s="96"/>
      <c r="C91" s="96"/>
      <c r="D91" s="195" t="s">
        <v>68</v>
      </c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96"/>
      <c r="Q91" s="96"/>
      <c r="R91" s="94"/>
    </row>
    <row r="92" spans="1:18" ht="15" customHeight="1">
      <c r="A92" s="94"/>
      <c r="B92" s="96"/>
      <c r="C92" s="96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96"/>
      <c r="Q92" s="96"/>
      <c r="R92" s="94"/>
    </row>
    <row r="93" spans="1:18" ht="15" customHeight="1">
      <c r="A93" s="94"/>
      <c r="B93" s="96"/>
      <c r="C93" s="96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96"/>
      <c r="Q93" s="96"/>
      <c r="R93" s="94"/>
    </row>
    <row r="94" spans="1:18">
      <c r="A94" s="94"/>
      <c r="B94" s="196" t="str">
        <f>'9. týden h.'!B12</f>
        <v>Bylinkové pomazánkové máslo, tmavé pečivo (1,3,7)</v>
      </c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94"/>
    </row>
    <row r="95" spans="1:18">
      <c r="A95" s="94"/>
      <c r="B95" s="196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94"/>
    </row>
    <row r="96" spans="1:18">
      <c r="A96" s="94"/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94"/>
    </row>
    <row r="97" spans="1:18">
      <c r="A97" s="94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94"/>
    </row>
    <row r="98" spans="1:18">
      <c r="A98" s="94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94"/>
    </row>
    <row r="99" spans="1:18">
      <c r="A99" s="94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94"/>
    </row>
    <row r="100" spans="1:18">
      <c r="A100" s="94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94"/>
    </row>
    <row r="101" spans="1:18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200" t="s">
        <v>28</v>
      </c>
      <c r="N101" s="200"/>
      <c r="O101" s="200"/>
      <c r="P101" s="200"/>
      <c r="Q101" s="200"/>
      <c r="R101" s="200"/>
    </row>
    <row r="102" spans="1:18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200"/>
      <c r="N102" s="200"/>
      <c r="O102" s="200"/>
      <c r="P102" s="200"/>
      <c r="Q102" s="200"/>
      <c r="R102" s="200"/>
    </row>
    <row r="103" spans="1:18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200"/>
      <c r="N103" s="200"/>
      <c r="O103" s="200"/>
      <c r="P103" s="200"/>
      <c r="Q103" s="200"/>
      <c r="R103" s="200"/>
    </row>
    <row r="104" spans="1:18" ht="3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200"/>
      <c r="N104" s="200"/>
      <c r="O104" s="200"/>
      <c r="P104" s="200"/>
      <c r="Q104" s="200"/>
      <c r="R104" s="200"/>
    </row>
    <row r="105" spans="1:18" ht="16.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201" t="s">
        <v>29</v>
      </c>
      <c r="N105" s="201"/>
      <c r="O105" s="201"/>
      <c r="P105" s="201"/>
      <c r="Q105" s="201"/>
      <c r="R105" s="201"/>
    </row>
    <row r="106" spans="1:18" ht="16.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201"/>
      <c r="N106" s="201"/>
      <c r="O106" s="201"/>
      <c r="P106" s="201"/>
      <c r="Q106" s="201"/>
      <c r="R106" s="201"/>
    </row>
    <row r="107" spans="1:18" ht="16.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201"/>
      <c r="N107" s="201"/>
      <c r="O107" s="201"/>
      <c r="P107" s="201"/>
      <c r="Q107" s="201"/>
      <c r="R107" s="201"/>
    </row>
    <row r="108" spans="1:18" ht="16.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201"/>
      <c r="N108" s="201"/>
      <c r="O108" s="201"/>
      <c r="P108" s="201"/>
      <c r="Q108" s="201"/>
      <c r="R108" s="201"/>
    </row>
    <row r="109" spans="1:18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</row>
    <row r="110" spans="1:18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</row>
    <row r="111" spans="1:18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</row>
    <row r="112" spans="1:18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</row>
    <row r="113" spans="1:18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8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8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</row>
    <row r="116" spans="1:18" ht="59.2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</row>
    <row r="117" spans="1:18" ht="15" customHeight="1">
      <c r="A117" s="204" t="s">
        <v>25</v>
      </c>
      <c r="B117" s="202" t="s">
        <v>72</v>
      </c>
      <c r="C117" s="202"/>
      <c r="D117" s="202"/>
      <c r="E117" s="202"/>
      <c r="F117" s="202"/>
      <c r="G117" s="202"/>
      <c r="H117" s="202"/>
      <c r="I117" s="202"/>
      <c r="J117" s="202"/>
      <c r="K117" s="203">
        <f>'9. týden h.'!C4</f>
        <v>45419</v>
      </c>
      <c r="L117" s="203"/>
      <c r="M117" s="203"/>
      <c r="N117" s="203"/>
      <c r="O117" s="203"/>
      <c r="P117" s="203"/>
      <c r="Q117" s="203"/>
      <c r="R117" s="94"/>
    </row>
    <row r="118" spans="1:18" ht="15" customHeight="1">
      <c r="A118" s="204"/>
      <c r="B118" s="202"/>
      <c r="C118" s="202"/>
      <c r="D118" s="202"/>
      <c r="E118" s="202"/>
      <c r="F118" s="202"/>
      <c r="G118" s="202"/>
      <c r="H118" s="202"/>
      <c r="I118" s="202"/>
      <c r="J118" s="202"/>
      <c r="K118" s="203"/>
      <c r="L118" s="203"/>
      <c r="M118" s="203"/>
      <c r="N118" s="203"/>
      <c r="O118" s="203"/>
      <c r="P118" s="203"/>
      <c r="Q118" s="203"/>
      <c r="R118" s="94"/>
    </row>
    <row r="119" spans="1:18" ht="15" customHeight="1">
      <c r="A119" s="204"/>
      <c r="B119" s="202"/>
      <c r="C119" s="202"/>
      <c r="D119" s="202"/>
      <c r="E119" s="202"/>
      <c r="F119" s="202"/>
      <c r="G119" s="202"/>
      <c r="H119" s="202"/>
      <c r="I119" s="202"/>
      <c r="J119" s="202"/>
      <c r="K119" s="203"/>
      <c r="L119" s="203"/>
      <c r="M119" s="203"/>
      <c r="N119" s="203"/>
      <c r="O119" s="203"/>
      <c r="P119" s="203"/>
      <c r="Q119" s="203"/>
      <c r="R119" s="94"/>
    </row>
    <row r="120" spans="1:18" ht="15" customHeight="1">
      <c r="A120" s="20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3"/>
      <c r="L120" s="203"/>
      <c r="M120" s="203"/>
      <c r="N120" s="203"/>
      <c r="O120" s="203"/>
      <c r="P120" s="203"/>
      <c r="Q120" s="203"/>
      <c r="R120" s="94"/>
    </row>
    <row r="121" spans="1:18" ht="18.75" customHeight="1">
      <c r="A121" s="20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3"/>
      <c r="L121" s="203"/>
      <c r="M121" s="203"/>
      <c r="N121" s="203"/>
      <c r="O121" s="203"/>
      <c r="P121" s="203"/>
      <c r="Q121" s="203"/>
      <c r="R121" s="94"/>
    </row>
    <row r="122" spans="1:18" ht="16.5" customHeight="1">
      <c r="A122" s="118"/>
      <c r="B122" s="98"/>
      <c r="C122" s="98"/>
      <c r="D122" s="98"/>
      <c r="E122" s="98"/>
      <c r="F122" s="98"/>
      <c r="G122" s="195" t="s">
        <v>0</v>
      </c>
      <c r="H122" s="195"/>
      <c r="I122" s="195"/>
      <c r="J122" s="195"/>
      <c r="K122" s="195"/>
      <c r="L122" s="195"/>
      <c r="M122" s="98"/>
      <c r="N122" s="98"/>
      <c r="O122" s="98"/>
      <c r="P122" s="98"/>
      <c r="Q122" s="98"/>
      <c r="R122" s="94"/>
    </row>
    <row r="123" spans="1:18" ht="16.5" customHeight="1">
      <c r="A123" s="118"/>
      <c r="B123" s="98"/>
      <c r="C123" s="98"/>
      <c r="D123" s="98"/>
      <c r="E123" s="98"/>
      <c r="F123" s="98"/>
      <c r="G123" s="195"/>
      <c r="H123" s="195"/>
      <c r="I123" s="195"/>
      <c r="J123" s="195"/>
      <c r="K123" s="195"/>
      <c r="L123" s="195"/>
      <c r="M123" s="98"/>
      <c r="N123" s="98"/>
      <c r="O123" s="98"/>
      <c r="P123" s="98"/>
      <c r="Q123" s="98"/>
      <c r="R123" s="94"/>
    </row>
    <row r="124" spans="1:18" ht="16.5" customHeight="1">
      <c r="A124" s="118"/>
      <c r="B124" s="98"/>
      <c r="C124" s="98"/>
      <c r="D124" s="98"/>
      <c r="E124" s="98"/>
      <c r="F124" s="98"/>
      <c r="G124" s="195"/>
      <c r="H124" s="195"/>
      <c r="I124" s="195"/>
      <c r="J124" s="195"/>
      <c r="K124" s="195"/>
      <c r="L124" s="195"/>
      <c r="M124" s="98"/>
      <c r="N124" s="98"/>
      <c r="O124" s="98"/>
      <c r="P124" s="98"/>
      <c r="Q124" s="98"/>
      <c r="R124" s="94"/>
    </row>
    <row r="125" spans="1:18" ht="16.5" customHeight="1">
      <c r="A125" s="118"/>
      <c r="B125" s="196" t="str">
        <f>'9. týden h.'!C5</f>
        <v xml:space="preserve"> Obložený talířek s turistickým salámem, žervé, krájená zelenina, pečivo nebo chléb, bílá káva nebo čaj (1,3,7)</v>
      </c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94"/>
    </row>
    <row r="126" spans="1:18" ht="16.5" customHeight="1">
      <c r="A126" s="118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94"/>
    </row>
    <row r="127" spans="1:18" ht="16.5" customHeight="1">
      <c r="A127" s="118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94"/>
    </row>
    <row r="128" spans="1:18" ht="16.5" customHeight="1">
      <c r="A128" s="118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94"/>
    </row>
    <row r="129" spans="1:18" ht="16.5" customHeight="1">
      <c r="A129" s="118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94"/>
    </row>
    <row r="130" spans="1:18" ht="16.5" customHeight="1">
      <c r="A130" s="118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94"/>
    </row>
    <row r="131" spans="1:18" ht="16.5" customHeight="1">
      <c r="A131" s="118"/>
      <c r="B131" s="98"/>
      <c r="C131" s="98"/>
      <c r="D131" s="98"/>
      <c r="E131" s="98"/>
      <c r="F131" s="98"/>
      <c r="G131" s="195" t="s">
        <v>4</v>
      </c>
      <c r="H131" s="195"/>
      <c r="I131" s="195"/>
      <c r="J131" s="195"/>
      <c r="K131" s="195"/>
      <c r="L131" s="195"/>
      <c r="M131" s="98"/>
      <c r="N131" s="98"/>
      <c r="O131" s="98"/>
      <c r="P131" s="98"/>
      <c r="Q131" s="98"/>
      <c r="R131" s="94"/>
    </row>
    <row r="132" spans="1:18" ht="16.5" customHeight="1">
      <c r="A132" s="119"/>
      <c r="B132" s="98"/>
      <c r="C132" s="98"/>
      <c r="D132" s="98"/>
      <c r="E132" s="98"/>
      <c r="F132" s="98"/>
      <c r="G132" s="195"/>
      <c r="H132" s="195"/>
      <c r="I132" s="195"/>
      <c r="J132" s="195"/>
      <c r="K132" s="195"/>
      <c r="L132" s="195"/>
      <c r="M132" s="98"/>
      <c r="N132" s="98"/>
      <c r="O132" s="98"/>
      <c r="P132" s="98"/>
      <c r="Q132" s="98"/>
      <c r="R132" s="94"/>
    </row>
    <row r="133" spans="1:18" ht="16.5" customHeight="1">
      <c r="A133" s="119"/>
      <c r="B133" s="98"/>
      <c r="C133" s="98"/>
      <c r="D133" s="98"/>
      <c r="E133" s="98"/>
      <c r="F133" s="98"/>
      <c r="G133" s="195"/>
      <c r="H133" s="195"/>
      <c r="I133" s="195"/>
      <c r="J133" s="195"/>
      <c r="K133" s="195"/>
      <c r="L133" s="195"/>
      <c r="M133" s="98"/>
      <c r="N133" s="98"/>
      <c r="O133" s="98"/>
      <c r="P133" s="98"/>
      <c r="Q133" s="98"/>
      <c r="R133" s="94"/>
    </row>
    <row r="134" spans="1:18" ht="16.5" customHeight="1">
      <c r="A134" s="119"/>
      <c r="B134" s="196" t="str">
        <f>'9. týden h.'!C6</f>
        <v>Ovoce dle denní nabídky</v>
      </c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94"/>
    </row>
    <row r="135" spans="1:18" ht="16.5" customHeight="1">
      <c r="A135" s="119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94"/>
    </row>
    <row r="136" spans="1:18" ht="16.5" customHeight="1">
      <c r="A136" s="119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94"/>
    </row>
    <row r="137" spans="1:18" ht="16.5" customHeight="1">
      <c r="A137" s="119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94"/>
    </row>
    <row r="138" spans="1:18" ht="16.5" customHeight="1">
      <c r="A138" s="119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94"/>
    </row>
    <row r="139" spans="1:18">
      <c r="A139" s="94"/>
      <c r="B139" s="98"/>
      <c r="C139" s="98"/>
      <c r="D139" s="98"/>
      <c r="E139" s="98"/>
      <c r="F139" s="98"/>
      <c r="G139" s="195" t="s">
        <v>26</v>
      </c>
      <c r="H139" s="195"/>
      <c r="I139" s="195"/>
      <c r="J139" s="195"/>
      <c r="K139" s="195"/>
      <c r="L139" s="195"/>
      <c r="M139" s="98"/>
      <c r="N139" s="98"/>
      <c r="O139" s="98"/>
      <c r="P139" s="98"/>
      <c r="Q139" s="98"/>
      <c r="R139" s="94"/>
    </row>
    <row r="140" spans="1:18">
      <c r="A140" s="94"/>
      <c r="B140" s="98"/>
      <c r="C140" s="98"/>
      <c r="D140" s="98"/>
      <c r="E140" s="98"/>
      <c r="F140" s="98"/>
      <c r="G140" s="195"/>
      <c r="H140" s="195"/>
      <c r="I140" s="195"/>
      <c r="J140" s="195"/>
      <c r="K140" s="195"/>
      <c r="L140" s="195"/>
      <c r="M140" s="98"/>
      <c r="N140" s="98"/>
      <c r="O140" s="98"/>
      <c r="P140" s="98"/>
      <c r="Q140" s="98"/>
      <c r="R140" s="94"/>
    </row>
    <row r="141" spans="1:18">
      <c r="A141" s="94"/>
      <c r="B141" s="98"/>
      <c r="C141" s="98"/>
      <c r="D141" s="98"/>
      <c r="E141" s="98"/>
      <c r="F141" s="98"/>
      <c r="G141" s="195"/>
      <c r="H141" s="195"/>
      <c r="I141" s="195"/>
      <c r="J141" s="195"/>
      <c r="K141" s="195"/>
      <c r="L141" s="195"/>
      <c r="M141" s="98"/>
      <c r="N141" s="98"/>
      <c r="O141" s="98"/>
      <c r="P141" s="98"/>
      <c r="Q141" s="98"/>
      <c r="R141" s="94"/>
    </row>
    <row r="142" spans="1:18">
      <c r="A142" s="94"/>
      <c r="B142" s="199" t="str">
        <f>'9. týden h.'!C7</f>
        <v>Drůbeží vývar se zeleninou a rýží (1,3,7,9)</v>
      </c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94"/>
    </row>
    <row r="143" spans="1:18">
      <c r="A143" s="94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94"/>
    </row>
    <row r="144" spans="1:18">
      <c r="A144" s="94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94"/>
    </row>
    <row r="145" spans="1:18">
      <c r="A145" s="94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94"/>
    </row>
    <row r="146" spans="1:18">
      <c r="A146" s="94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94"/>
    </row>
    <row r="147" spans="1:18">
      <c r="A147" s="94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94"/>
    </row>
    <row r="148" spans="1:18">
      <c r="A148" s="94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94"/>
    </row>
    <row r="149" spans="1:18">
      <c r="A149" s="94"/>
      <c r="B149" s="199" t="str">
        <f>'9. týden h.'!C8</f>
        <v>Segedínský guláš, houskové knedlíky (1,3,7)</v>
      </c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94"/>
    </row>
    <row r="150" spans="1:18">
      <c r="A150" s="94"/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94"/>
    </row>
    <row r="151" spans="1:18">
      <c r="A151" s="94"/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94"/>
    </row>
    <row r="152" spans="1:18">
      <c r="A152" s="94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94"/>
    </row>
    <row r="153" spans="1:18">
      <c r="A153" s="94"/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94"/>
    </row>
    <row r="154" spans="1:18">
      <c r="A154" s="94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94"/>
    </row>
    <row r="155" spans="1:18">
      <c r="A155" s="94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94"/>
    </row>
    <row r="156" spans="1:18">
      <c r="A156" s="94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94"/>
    </row>
    <row r="157" spans="1:18">
      <c r="A157" s="94"/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94"/>
    </row>
    <row r="158" spans="1:18">
      <c r="A158" s="94"/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94"/>
    </row>
    <row r="159" spans="1:18">
      <c r="A159" s="94"/>
      <c r="B159" s="99"/>
      <c r="C159" s="99"/>
      <c r="D159" s="99"/>
      <c r="E159" s="99"/>
      <c r="F159" s="99"/>
      <c r="G159" s="195" t="s">
        <v>27</v>
      </c>
      <c r="H159" s="195"/>
      <c r="I159" s="195"/>
      <c r="J159" s="195"/>
      <c r="K159" s="195"/>
      <c r="L159" s="195"/>
      <c r="M159" s="99"/>
      <c r="N159" s="99"/>
      <c r="O159" s="99"/>
      <c r="P159" s="99"/>
      <c r="Q159" s="99"/>
      <c r="R159" s="94"/>
    </row>
    <row r="160" spans="1:18">
      <c r="A160" s="94"/>
      <c r="B160" s="99"/>
      <c r="C160" s="99"/>
      <c r="D160" s="99"/>
      <c r="E160" s="99"/>
      <c r="F160" s="99"/>
      <c r="G160" s="195"/>
      <c r="H160" s="195"/>
      <c r="I160" s="195"/>
      <c r="J160" s="195"/>
      <c r="K160" s="195"/>
      <c r="L160" s="195"/>
      <c r="M160" s="99"/>
      <c r="N160" s="99"/>
      <c r="O160" s="99"/>
      <c r="P160" s="99"/>
      <c r="Q160" s="99"/>
      <c r="R160" s="94"/>
    </row>
    <row r="161" spans="1:18">
      <c r="A161" s="94"/>
      <c r="B161" s="99"/>
      <c r="C161" s="99"/>
      <c r="D161" s="99"/>
      <c r="E161" s="99"/>
      <c r="F161" s="99"/>
      <c r="G161" s="195"/>
      <c r="H161" s="195"/>
      <c r="I161" s="195"/>
      <c r="J161" s="195"/>
      <c r="K161" s="195"/>
      <c r="L161" s="195"/>
      <c r="M161" s="99"/>
      <c r="N161" s="99"/>
      <c r="O161" s="99"/>
      <c r="P161" s="99"/>
      <c r="Q161" s="99"/>
      <c r="R161" s="94"/>
    </row>
    <row r="162" spans="1:18">
      <c r="A162" s="94"/>
      <c r="B162" s="199" t="e">
        <f>'9. týden h.'!#REF!</f>
        <v>#REF!</v>
      </c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94"/>
    </row>
    <row r="163" spans="1:18">
      <c r="A163" s="94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94"/>
    </row>
    <row r="164" spans="1:18">
      <c r="A164" s="94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94"/>
    </row>
    <row r="165" spans="1:18">
      <c r="A165" s="94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94"/>
    </row>
    <row r="166" spans="1:18">
      <c r="A166" s="94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94"/>
    </row>
    <row r="167" spans="1:18">
      <c r="A167" s="94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94"/>
    </row>
    <row r="168" spans="1:18">
      <c r="A168" s="94"/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94"/>
    </row>
    <row r="169" spans="1:18">
      <c r="A169" s="94"/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94"/>
    </row>
    <row r="170" spans="1:18">
      <c r="A170" s="94"/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94"/>
    </row>
    <row r="171" spans="1:18">
      <c r="A171" s="94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94"/>
    </row>
    <row r="172" spans="1:18">
      <c r="A172" s="94"/>
      <c r="B172" s="199" t="str">
        <f>'9. týden h.'!C9</f>
        <v>Litý koláč s ovocem a drobenkou (1,3,7,8)</v>
      </c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94"/>
    </row>
    <row r="173" spans="1:18">
      <c r="A173" s="94"/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94"/>
    </row>
    <row r="174" spans="1:18">
      <c r="A174" s="94"/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94"/>
    </row>
    <row r="175" spans="1:18">
      <c r="A175" s="94"/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94"/>
    </row>
    <row r="176" spans="1:18">
      <c r="A176" s="94"/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94"/>
    </row>
    <row r="177" spans="1:18">
      <c r="A177" s="94"/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94"/>
    </row>
    <row r="178" spans="1:18">
      <c r="A178" s="94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94"/>
    </row>
    <row r="179" spans="1:18">
      <c r="A179" s="94"/>
      <c r="B179" s="98"/>
      <c r="C179" s="98"/>
      <c r="D179" s="98"/>
      <c r="E179" s="98"/>
      <c r="F179" s="98"/>
      <c r="G179" s="195" t="s">
        <v>4</v>
      </c>
      <c r="H179" s="195"/>
      <c r="I179" s="195"/>
      <c r="J179" s="195"/>
      <c r="K179" s="195"/>
      <c r="L179" s="195"/>
      <c r="M179" s="98"/>
      <c r="N179" s="98"/>
      <c r="O179" s="98"/>
      <c r="P179" s="98"/>
      <c r="Q179" s="98"/>
      <c r="R179" s="94"/>
    </row>
    <row r="180" spans="1:18">
      <c r="A180" s="94"/>
      <c r="B180" s="98"/>
      <c r="C180" s="98"/>
      <c r="D180" s="98"/>
      <c r="E180" s="98"/>
      <c r="F180" s="98"/>
      <c r="G180" s="195"/>
      <c r="H180" s="195"/>
      <c r="I180" s="195"/>
      <c r="J180" s="195"/>
      <c r="K180" s="195"/>
      <c r="L180" s="195"/>
      <c r="M180" s="98"/>
      <c r="N180" s="98"/>
      <c r="O180" s="98"/>
      <c r="P180" s="98"/>
      <c r="Q180" s="98"/>
      <c r="R180" s="94"/>
    </row>
    <row r="181" spans="1:18">
      <c r="A181" s="94"/>
      <c r="B181" s="98"/>
      <c r="C181" s="98"/>
      <c r="D181" s="98"/>
      <c r="E181" s="98"/>
      <c r="F181" s="98"/>
      <c r="G181" s="195"/>
      <c r="H181" s="195"/>
      <c r="I181" s="195"/>
      <c r="J181" s="195"/>
      <c r="K181" s="195"/>
      <c r="L181" s="195"/>
      <c r="M181" s="98"/>
      <c r="N181" s="98"/>
      <c r="O181" s="98"/>
      <c r="P181" s="98"/>
      <c r="Q181" s="98"/>
      <c r="R181" s="94"/>
    </row>
    <row r="182" spans="1:18">
      <c r="A182" s="94"/>
      <c r="B182" s="196" t="str">
        <f>'9. týden h.'!C10</f>
        <v>Ovocný jogurt, pečivo                  ( 1,3,7)</v>
      </c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94"/>
    </row>
    <row r="183" spans="1:18">
      <c r="A183" s="94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94"/>
    </row>
    <row r="184" spans="1:18">
      <c r="A184" s="94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94"/>
    </row>
    <row r="185" spans="1:18">
      <c r="A185" s="94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94"/>
    </row>
    <row r="186" spans="1:18">
      <c r="A186" s="94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94"/>
    </row>
    <row r="187" spans="1:18">
      <c r="A187" s="94"/>
      <c r="B187" s="98"/>
      <c r="C187" s="98"/>
      <c r="D187" s="98"/>
      <c r="E187" s="98"/>
      <c r="F187" s="98"/>
      <c r="G187" s="195" t="s">
        <v>5</v>
      </c>
      <c r="H187" s="195"/>
      <c r="I187" s="195"/>
      <c r="J187" s="195"/>
      <c r="K187" s="195"/>
      <c r="L187" s="195"/>
      <c r="M187" s="98"/>
      <c r="N187" s="98"/>
      <c r="O187" s="98"/>
      <c r="P187" s="98"/>
      <c r="Q187" s="98"/>
      <c r="R187" s="94"/>
    </row>
    <row r="188" spans="1:18">
      <c r="A188" s="94"/>
      <c r="B188" s="98"/>
      <c r="C188" s="98"/>
      <c r="D188" s="98"/>
      <c r="E188" s="98"/>
      <c r="F188" s="98"/>
      <c r="G188" s="195"/>
      <c r="H188" s="195"/>
      <c r="I188" s="195"/>
      <c r="J188" s="195"/>
      <c r="K188" s="195"/>
      <c r="L188" s="195"/>
      <c r="M188" s="98"/>
      <c r="N188" s="98"/>
      <c r="O188" s="98"/>
      <c r="P188" s="98"/>
      <c r="Q188" s="98"/>
      <c r="R188" s="94"/>
    </row>
    <row r="189" spans="1:18">
      <c r="A189" s="94"/>
      <c r="B189" s="98"/>
      <c r="C189" s="98"/>
      <c r="D189" s="98"/>
      <c r="E189" s="98"/>
      <c r="F189" s="98"/>
      <c r="G189" s="195"/>
      <c r="H189" s="195"/>
      <c r="I189" s="195"/>
      <c r="J189" s="195"/>
      <c r="K189" s="195"/>
      <c r="L189" s="195"/>
      <c r="M189" s="98"/>
      <c r="N189" s="98"/>
      <c r="O189" s="98"/>
      <c r="P189" s="98"/>
      <c r="Q189" s="98"/>
      <c r="R189" s="94"/>
    </row>
    <row r="190" spans="1:18">
      <c r="A190" s="94"/>
      <c r="B190" s="196" t="str">
        <f>'9. týden h.'!C11</f>
        <v>Květákový mozeček, chléb (1,3,7)</v>
      </c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94"/>
    </row>
    <row r="191" spans="1:18">
      <c r="A191" s="94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94"/>
    </row>
    <row r="192" spans="1:18">
      <c r="A192" s="94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94"/>
    </row>
    <row r="193" spans="1:18">
      <c r="A193" s="94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94"/>
    </row>
    <row r="194" spans="1:18">
      <c r="A194" s="94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94"/>
    </row>
    <row r="195" spans="1:18">
      <c r="A195" s="94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94"/>
    </row>
    <row r="196" spans="1:18">
      <c r="A196" s="94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94"/>
    </row>
    <row r="197" spans="1:18">
      <c r="A197" s="94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94"/>
    </row>
    <row r="198" spans="1:18">
      <c r="A198" s="94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94"/>
    </row>
    <row r="199" spans="1:18" ht="15" customHeight="1">
      <c r="A199" s="94"/>
      <c r="B199" s="98"/>
      <c r="C199" s="98"/>
      <c r="D199" s="195" t="s">
        <v>68</v>
      </c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98"/>
      <c r="Q199" s="98"/>
      <c r="R199" s="94"/>
    </row>
    <row r="200" spans="1:18" ht="15" customHeight="1">
      <c r="A200" s="94"/>
      <c r="B200" s="98"/>
      <c r="C200" s="98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98"/>
      <c r="Q200" s="98"/>
      <c r="R200" s="94"/>
    </row>
    <row r="201" spans="1:18" ht="15" customHeight="1">
      <c r="A201" s="94"/>
      <c r="B201" s="98"/>
      <c r="C201" s="98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98"/>
      <c r="Q201" s="98"/>
      <c r="R201" s="94"/>
    </row>
    <row r="202" spans="1:18">
      <c r="A202" s="94"/>
      <c r="B202" s="196" t="str">
        <f>'9. týden h.'!C12</f>
        <v>Mrkvovo-jablečná přesnídávka, tmavé pečivo (1,3,7)</v>
      </c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94"/>
    </row>
    <row r="203" spans="1:18">
      <c r="A203" s="94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94"/>
    </row>
    <row r="204" spans="1:18">
      <c r="A204" s="94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94"/>
    </row>
    <row r="205" spans="1:18">
      <c r="A205" s="94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94"/>
    </row>
    <row r="206" spans="1:18">
      <c r="A206" s="94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94"/>
    </row>
    <row r="207" spans="1:18">
      <c r="A207" s="94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94"/>
    </row>
    <row r="208" spans="1:18">
      <c r="A208" s="94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94"/>
    </row>
    <row r="209" spans="1:18" ht="1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200" t="s">
        <v>28</v>
      </c>
      <c r="N209" s="200"/>
      <c r="O209" s="200"/>
      <c r="P209" s="200"/>
      <c r="Q209" s="200"/>
      <c r="R209" s="200"/>
    </row>
    <row r="210" spans="1:18" ht="1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200"/>
      <c r="N210" s="200"/>
      <c r="O210" s="200"/>
      <c r="P210" s="200"/>
      <c r="Q210" s="200"/>
      <c r="R210" s="200"/>
    </row>
    <row r="211" spans="1:18" ht="1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200"/>
      <c r="N211" s="200"/>
      <c r="O211" s="200"/>
      <c r="P211" s="200"/>
      <c r="Q211" s="200"/>
      <c r="R211" s="200"/>
    </row>
    <row r="212" spans="1:18" ht="3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200"/>
      <c r="N212" s="200"/>
      <c r="O212" s="200"/>
      <c r="P212" s="200"/>
      <c r="Q212" s="200"/>
      <c r="R212" s="200"/>
    </row>
    <row r="213" spans="1:18" ht="1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201" t="s">
        <v>29</v>
      </c>
      <c r="N213" s="201"/>
      <c r="O213" s="201"/>
      <c r="P213" s="201"/>
      <c r="Q213" s="201"/>
      <c r="R213" s="201"/>
    </row>
    <row r="214" spans="1:18" ht="1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201"/>
      <c r="N214" s="201"/>
      <c r="O214" s="201"/>
      <c r="P214" s="201"/>
      <c r="Q214" s="201"/>
      <c r="R214" s="201"/>
    </row>
    <row r="215" spans="1:18" ht="1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201"/>
      <c r="N215" s="201"/>
      <c r="O215" s="201"/>
      <c r="P215" s="201"/>
      <c r="Q215" s="201"/>
      <c r="R215" s="201"/>
    </row>
    <row r="216" spans="1:18" ht="1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201"/>
      <c r="N216" s="201"/>
      <c r="O216" s="201"/>
      <c r="P216" s="201"/>
      <c r="Q216" s="201"/>
      <c r="R216" s="201"/>
    </row>
    <row r="217" spans="1:18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spans="1:18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spans="1:18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spans="1:18" ht="55.9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spans="1:18" ht="16.5" customHeight="1">
      <c r="A221" s="11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spans="1:18" ht="16.5" customHeight="1">
      <c r="A222" s="120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spans="1:18" ht="16.5" customHeight="1">
      <c r="A223" s="120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spans="1:18" ht="45.75" customHeight="1">
      <c r="A224" s="120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spans="1:18" ht="14.7" customHeight="1">
      <c r="A225" s="210" t="s">
        <v>25</v>
      </c>
      <c r="B225" s="202" t="s">
        <v>76</v>
      </c>
      <c r="C225" s="202"/>
      <c r="D225" s="202"/>
      <c r="E225" s="202"/>
      <c r="F225" s="202"/>
      <c r="G225" s="202"/>
      <c r="H225" s="202"/>
      <c r="I225" s="202"/>
      <c r="J225" s="202"/>
      <c r="K225" s="208">
        <f>'9. týden h.'!D4</f>
        <v>45420</v>
      </c>
      <c r="L225" s="209"/>
      <c r="M225" s="209"/>
      <c r="N225" s="209"/>
      <c r="O225" s="209"/>
      <c r="P225" s="209"/>
      <c r="Q225" s="209"/>
      <c r="R225" s="94"/>
    </row>
    <row r="226" spans="1:18" ht="14.7" customHeight="1">
      <c r="A226" s="211"/>
      <c r="B226" s="202"/>
      <c r="C226" s="202"/>
      <c r="D226" s="202"/>
      <c r="E226" s="202"/>
      <c r="F226" s="202"/>
      <c r="G226" s="202"/>
      <c r="H226" s="202"/>
      <c r="I226" s="202"/>
      <c r="J226" s="202"/>
      <c r="K226" s="209"/>
      <c r="L226" s="209"/>
      <c r="M226" s="209"/>
      <c r="N226" s="209"/>
      <c r="O226" s="209"/>
      <c r="P226" s="209"/>
      <c r="Q226" s="209"/>
      <c r="R226" s="94"/>
    </row>
    <row r="227" spans="1:18" ht="14.7" customHeight="1">
      <c r="A227" s="211"/>
      <c r="B227" s="202"/>
      <c r="C227" s="202"/>
      <c r="D227" s="202"/>
      <c r="E227" s="202"/>
      <c r="F227" s="202"/>
      <c r="G227" s="202"/>
      <c r="H227" s="202"/>
      <c r="I227" s="202"/>
      <c r="J227" s="202"/>
      <c r="K227" s="209"/>
      <c r="L227" s="209"/>
      <c r="M227" s="209"/>
      <c r="N227" s="209"/>
      <c r="O227" s="209"/>
      <c r="P227" s="209"/>
      <c r="Q227" s="209"/>
      <c r="R227" s="94"/>
    </row>
    <row r="228" spans="1:18" ht="14.7" customHeight="1">
      <c r="A228" s="211"/>
      <c r="B228" s="202"/>
      <c r="C228" s="202"/>
      <c r="D228" s="202"/>
      <c r="E228" s="202"/>
      <c r="F228" s="202"/>
      <c r="G228" s="202"/>
      <c r="H228" s="202"/>
      <c r="I228" s="202"/>
      <c r="J228" s="202"/>
      <c r="K228" s="209"/>
      <c r="L228" s="209"/>
      <c r="M228" s="209"/>
      <c r="N228" s="209"/>
      <c r="O228" s="209"/>
      <c r="P228" s="209"/>
      <c r="Q228" s="209"/>
      <c r="R228" s="94"/>
    </row>
    <row r="229" spans="1:18" ht="42" customHeight="1">
      <c r="A229" s="211"/>
      <c r="B229" s="202"/>
      <c r="C229" s="202"/>
      <c r="D229" s="202"/>
      <c r="E229" s="202"/>
      <c r="F229" s="202"/>
      <c r="G229" s="202"/>
      <c r="H229" s="202"/>
      <c r="I229" s="202"/>
      <c r="J229" s="202"/>
      <c r="K229" s="209"/>
      <c r="L229" s="209"/>
      <c r="M229" s="209"/>
      <c r="N229" s="209"/>
      <c r="O229" s="209"/>
      <c r="P229" s="209"/>
      <c r="Q229" s="209"/>
      <c r="R229" s="94"/>
    </row>
    <row r="230" spans="1:18" ht="14.7" customHeight="1">
      <c r="A230" s="120"/>
      <c r="B230" s="98"/>
      <c r="C230" s="98"/>
      <c r="D230" s="98"/>
      <c r="E230" s="98"/>
      <c r="F230" s="98"/>
      <c r="G230" s="195" t="s">
        <v>0</v>
      </c>
      <c r="H230" s="195"/>
      <c r="I230" s="195"/>
      <c r="J230" s="195"/>
      <c r="K230" s="195"/>
      <c r="L230" s="195"/>
      <c r="M230" s="98"/>
      <c r="N230" s="98"/>
      <c r="O230" s="98"/>
      <c r="P230" s="98"/>
      <c r="Q230" s="98"/>
      <c r="R230" s="94"/>
    </row>
    <row r="231" spans="1:18" ht="14.7" customHeight="1">
      <c r="A231" s="120"/>
      <c r="B231" s="98"/>
      <c r="C231" s="98"/>
      <c r="D231" s="98"/>
      <c r="E231" s="98"/>
      <c r="F231" s="98"/>
      <c r="G231" s="195"/>
      <c r="H231" s="195"/>
      <c r="I231" s="195"/>
      <c r="J231" s="195"/>
      <c r="K231" s="195"/>
      <c r="L231" s="195"/>
      <c r="M231" s="98"/>
      <c r="N231" s="98"/>
      <c r="O231" s="98"/>
      <c r="P231" s="98"/>
      <c r="Q231" s="98"/>
      <c r="R231" s="94"/>
    </row>
    <row r="232" spans="1:18" ht="14.7" customHeight="1">
      <c r="A232" s="120"/>
      <c r="B232" s="98"/>
      <c r="C232" s="98"/>
      <c r="D232" s="98"/>
      <c r="E232" s="98"/>
      <c r="F232" s="98"/>
      <c r="G232" s="195"/>
      <c r="H232" s="195"/>
      <c r="I232" s="195"/>
      <c r="J232" s="195"/>
      <c r="K232" s="195"/>
      <c r="L232" s="195"/>
      <c r="M232" s="98"/>
      <c r="N232" s="98"/>
      <c r="O232" s="98"/>
      <c r="P232" s="98"/>
      <c r="Q232" s="98"/>
      <c r="R232" s="94"/>
    </row>
    <row r="233" spans="1:18" ht="14.7" customHeight="1">
      <c r="A233" s="120"/>
      <c r="B233" s="196" t="str">
        <f>'9. týden h.'!D5</f>
        <v>Šáteček, kakaový nápoj nebo čaj  (1,3,7)</v>
      </c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94"/>
    </row>
    <row r="234" spans="1:18" ht="14.7" customHeight="1">
      <c r="A234" s="120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94"/>
    </row>
    <row r="235" spans="1:18" ht="14.7" customHeight="1">
      <c r="A235" s="120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94"/>
    </row>
    <row r="236" spans="1:18" ht="14.7" customHeight="1">
      <c r="A236" s="120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94"/>
    </row>
    <row r="237" spans="1:18" ht="14.7" customHeight="1">
      <c r="A237" s="120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94"/>
    </row>
    <row r="238" spans="1:18" ht="14.7" customHeight="1">
      <c r="A238" s="120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94"/>
    </row>
    <row r="239" spans="1:18" ht="14.7" customHeight="1">
      <c r="A239" s="120"/>
      <c r="B239" s="98"/>
      <c r="C239" s="98"/>
      <c r="D239" s="98"/>
      <c r="E239" s="98"/>
      <c r="F239" s="98"/>
      <c r="G239" s="195" t="s">
        <v>4</v>
      </c>
      <c r="H239" s="195"/>
      <c r="I239" s="195"/>
      <c r="J239" s="195"/>
      <c r="K239" s="195"/>
      <c r="L239" s="195"/>
      <c r="M239" s="98"/>
      <c r="N239" s="98"/>
      <c r="O239" s="98"/>
      <c r="P239" s="98"/>
      <c r="Q239" s="98"/>
      <c r="R239" s="94"/>
    </row>
    <row r="240" spans="1:18" ht="16.5" customHeight="1">
      <c r="A240" s="120"/>
      <c r="B240" s="98"/>
      <c r="C240" s="98"/>
      <c r="D240" s="98"/>
      <c r="E240" s="98"/>
      <c r="F240" s="98"/>
      <c r="G240" s="195"/>
      <c r="H240" s="195"/>
      <c r="I240" s="195"/>
      <c r="J240" s="195"/>
      <c r="K240" s="195"/>
      <c r="L240" s="195"/>
      <c r="M240" s="98"/>
      <c r="N240" s="98"/>
      <c r="O240" s="98"/>
      <c r="P240" s="98"/>
      <c r="Q240" s="98"/>
      <c r="R240" s="94"/>
    </row>
    <row r="241" spans="1:18" ht="16.5" customHeight="1">
      <c r="A241" s="120"/>
      <c r="B241" s="98"/>
      <c r="C241" s="98"/>
      <c r="D241" s="98"/>
      <c r="E241" s="98"/>
      <c r="F241" s="98"/>
      <c r="G241" s="195"/>
      <c r="H241" s="195"/>
      <c r="I241" s="195"/>
      <c r="J241" s="195"/>
      <c r="K241" s="195"/>
      <c r="L241" s="195"/>
      <c r="M241" s="98"/>
      <c r="N241" s="98"/>
      <c r="O241" s="98"/>
      <c r="P241" s="98"/>
      <c r="Q241" s="98"/>
      <c r="R241" s="94"/>
    </row>
    <row r="242" spans="1:18" ht="16.5" customHeight="1">
      <c r="A242" s="120"/>
      <c r="B242" s="196" t="str">
        <f>'9. týden h.'!D6</f>
        <v>Croissant multiucereální, mléko (1,3,7)</v>
      </c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94"/>
    </row>
    <row r="243" spans="1:18" ht="16.5" customHeight="1">
      <c r="A243" s="120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94"/>
    </row>
    <row r="244" spans="1:18" ht="16.5" customHeight="1">
      <c r="A244" s="120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94"/>
    </row>
    <row r="245" spans="1:18" ht="16.5" customHeight="1">
      <c r="A245" s="120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94"/>
    </row>
    <row r="246" spans="1:18" ht="16.5" customHeight="1">
      <c r="A246" s="120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94"/>
    </row>
    <row r="247" spans="1:18" ht="16.5" customHeight="1">
      <c r="A247" s="120"/>
      <c r="B247" s="98"/>
      <c r="C247" s="98"/>
      <c r="D247" s="98"/>
      <c r="E247" s="98"/>
      <c r="F247" s="98"/>
      <c r="G247" s="195" t="s">
        <v>26</v>
      </c>
      <c r="H247" s="195"/>
      <c r="I247" s="195"/>
      <c r="J247" s="195"/>
      <c r="K247" s="195"/>
      <c r="L247" s="195"/>
      <c r="M247" s="98"/>
      <c r="N247" s="98"/>
      <c r="O247" s="98"/>
      <c r="P247" s="98"/>
      <c r="Q247" s="98"/>
      <c r="R247" s="94"/>
    </row>
    <row r="248" spans="1:18" ht="16.5" customHeight="1">
      <c r="A248" s="120"/>
      <c r="B248" s="98"/>
      <c r="C248" s="98"/>
      <c r="D248" s="98"/>
      <c r="E248" s="98"/>
      <c r="F248" s="98"/>
      <c r="G248" s="195"/>
      <c r="H248" s="195"/>
      <c r="I248" s="195"/>
      <c r="J248" s="195"/>
      <c r="K248" s="195"/>
      <c r="L248" s="195"/>
      <c r="M248" s="98"/>
      <c r="N248" s="98"/>
      <c r="O248" s="98"/>
      <c r="P248" s="98"/>
      <c r="Q248" s="98"/>
      <c r="R248" s="94"/>
    </row>
    <row r="249" spans="1:18" ht="16.5" customHeight="1">
      <c r="A249" s="120"/>
      <c r="B249" s="98"/>
      <c r="C249" s="98"/>
      <c r="D249" s="98"/>
      <c r="E249" s="98"/>
      <c r="F249" s="98"/>
      <c r="G249" s="195"/>
      <c r="H249" s="195"/>
      <c r="I249" s="195"/>
      <c r="J249" s="195"/>
      <c r="K249" s="195"/>
      <c r="L249" s="195"/>
      <c r="M249" s="98"/>
      <c r="N249" s="98"/>
      <c r="O249" s="98"/>
      <c r="P249" s="98"/>
      <c r="Q249" s="98"/>
      <c r="R249" s="94"/>
    </row>
    <row r="250" spans="1:18">
      <c r="A250" s="94"/>
      <c r="B250" s="199" t="str">
        <f>'9. týden h.'!D7</f>
        <v>Zeleninová polévka s kapáním (1,3,7,9)</v>
      </c>
      <c r="C250" s="199"/>
      <c r="D250" s="199"/>
      <c r="E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94"/>
    </row>
    <row r="251" spans="1:18">
      <c r="A251" s="94"/>
      <c r="B251" s="199"/>
      <c r="C251" s="199"/>
      <c r="D251" s="199"/>
      <c r="E251" s="199"/>
      <c r="F251" s="199"/>
      <c r="G251" s="199"/>
      <c r="H251" s="199"/>
      <c r="I251" s="199"/>
      <c r="J251" s="199"/>
      <c r="K251" s="199"/>
      <c r="L251" s="199"/>
      <c r="M251" s="199"/>
      <c r="N251" s="199"/>
      <c r="O251" s="199"/>
      <c r="P251" s="199"/>
      <c r="Q251" s="199"/>
      <c r="R251" s="94"/>
    </row>
    <row r="252" spans="1:18">
      <c r="A252" s="94"/>
      <c r="B252" s="199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94"/>
    </row>
    <row r="253" spans="1:18">
      <c r="A253" s="94"/>
      <c r="B253" s="199"/>
      <c r="C253" s="199"/>
      <c r="D253" s="19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94"/>
    </row>
    <row r="254" spans="1:18">
      <c r="A254" s="94"/>
      <c r="B254" s="199"/>
      <c r="C254" s="199"/>
      <c r="D254" s="199"/>
      <c r="E254" s="199"/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94"/>
    </row>
    <row r="255" spans="1:18">
      <c r="A255" s="94"/>
      <c r="B255" s="199"/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94"/>
    </row>
    <row r="256" spans="1:18">
      <c r="A256" s="94"/>
      <c r="B256" s="199"/>
      <c r="C256" s="199"/>
      <c r="D256" s="19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94"/>
    </row>
    <row r="257" spans="1:18">
      <c r="A257" s="94"/>
      <c r="B257" s="199" t="str">
        <f>'9. týden h.'!D8</f>
        <v>Hovězí pečeně na paprice, těstoviny (1,3,7)</v>
      </c>
      <c r="C257" s="199"/>
      <c r="D257" s="199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94"/>
    </row>
    <row r="258" spans="1:18">
      <c r="A258" s="94"/>
      <c r="B258" s="199"/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94"/>
    </row>
    <row r="259" spans="1:18">
      <c r="A259" s="94"/>
      <c r="B259" s="199"/>
      <c r="C259" s="199"/>
      <c r="D259" s="199"/>
      <c r="E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94"/>
    </row>
    <row r="260" spans="1:18">
      <c r="A260" s="94"/>
      <c r="B260" s="199"/>
      <c r="C260" s="199"/>
      <c r="D260" s="199"/>
      <c r="E260" s="199"/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94"/>
    </row>
    <row r="261" spans="1:18">
      <c r="A261" s="94"/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94"/>
    </row>
    <row r="262" spans="1:18">
      <c r="A262" s="94"/>
      <c r="B262" s="199"/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94"/>
    </row>
    <row r="263" spans="1:18">
      <c r="A263" s="94"/>
      <c r="B263" s="199"/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94"/>
    </row>
    <row r="264" spans="1:18">
      <c r="A264" s="94"/>
      <c r="B264" s="199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94"/>
    </row>
    <row r="265" spans="1:18">
      <c r="A265" s="94"/>
      <c r="B265" s="199"/>
      <c r="C265" s="199"/>
      <c r="D265" s="199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94"/>
    </row>
    <row r="266" spans="1:18">
      <c r="A266" s="94"/>
      <c r="B266" s="199"/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94"/>
    </row>
    <row r="267" spans="1:18">
      <c r="A267" s="94"/>
      <c r="B267" s="99"/>
      <c r="C267" s="99"/>
      <c r="D267" s="99"/>
      <c r="E267" s="99"/>
      <c r="F267" s="99"/>
      <c r="G267" s="195" t="s">
        <v>27</v>
      </c>
      <c r="H267" s="195"/>
      <c r="I267" s="195"/>
      <c r="J267" s="195"/>
      <c r="K267" s="195"/>
      <c r="L267" s="195"/>
      <c r="M267" s="99"/>
      <c r="N267" s="99"/>
      <c r="O267" s="99"/>
      <c r="P267" s="99"/>
      <c r="Q267" s="99"/>
      <c r="R267" s="94"/>
    </row>
    <row r="268" spans="1:18">
      <c r="A268" s="94"/>
      <c r="B268" s="99"/>
      <c r="C268" s="99"/>
      <c r="D268" s="99"/>
      <c r="E268" s="99"/>
      <c r="F268" s="99"/>
      <c r="G268" s="195"/>
      <c r="H268" s="195"/>
      <c r="I268" s="195"/>
      <c r="J268" s="195"/>
      <c r="K268" s="195"/>
      <c r="L268" s="195"/>
      <c r="M268" s="99"/>
      <c r="N268" s="99"/>
      <c r="O268" s="99"/>
      <c r="P268" s="99"/>
      <c r="Q268" s="99"/>
      <c r="R268" s="94"/>
    </row>
    <row r="269" spans="1:18">
      <c r="A269" s="94"/>
      <c r="B269" s="99"/>
      <c r="C269" s="99"/>
      <c r="D269" s="99"/>
      <c r="E269" s="99"/>
      <c r="F269" s="99"/>
      <c r="G269" s="195"/>
      <c r="H269" s="195"/>
      <c r="I269" s="195"/>
      <c r="J269" s="195"/>
      <c r="K269" s="195"/>
      <c r="L269" s="195"/>
      <c r="M269" s="99"/>
      <c r="N269" s="99"/>
      <c r="O269" s="99"/>
      <c r="P269" s="99"/>
      <c r="Q269" s="99"/>
      <c r="R269" s="94"/>
    </row>
    <row r="270" spans="1:18">
      <c r="A270" s="94"/>
      <c r="B270" s="207" t="e">
        <f>'9. týden h.'!#REF!</f>
        <v>#REF!</v>
      </c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94"/>
    </row>
    <row r="271" spans="1:18">
      <c r="A271" s="94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94"/>
    </row>
    <row r="272" spans="1:18">
      <c r="A272" s="94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94"/>
    </row>
    <row r="273" spans="1:18">
      <c r="A273" s="94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94"/>
    </row>
    <row r="274" spans="1:18">
      <c r="A274" s="94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94"/>
    </row>
    <row r="275" spans="1:18">
      <c r="A275" s="94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94"/>
    </row>
    <row r="276" spans="1:18">
      <c r="A276" s="94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94"/>
    </row>
    <row r="277" spans="1:18">
      <c r="A277" s="94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94"/>
    </row>
    <row r="278" spans="1:18">
      <c r="A278" s="94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94"/>
    </row>
    <row r="279" spans="1:18">
      <c r="A279" s="94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94"/>
    </row>
    <row r="280" spans="1:18">
      <c r="A280" s="94"/>
      <c r="B280" s="199" t="str">
        <f>'9. týden h.'!D9</f>
        <v>Ovoce dle denní nabídky</v>
      </c>
      <c r="C280" s="199"/>
      <c r="D280" s="199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94"/>
    </row>
    <row r="281" spans="1:18">
      <c r="A281" s="94"/>
      <c r="B281" s="199"/>
      <c r="C281" s="199"/>
      <c r="D281" s="199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94"/>
    </row>
    <row r="282" spans="1:18">
      <c r="A282" s="94"/>
      <c r="B282" s="199"/>
      <c r="C282" s="199"/>
      <c r="D282" s="199"/>
      <c r="E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94"/>
    </row>
    <row r="283" spans="1:18">
      <c r="A283" s="94"/>
      <c r="B283" s="199"/>
      <c r="C283" s="199"/>
      <c r="D283" s="199"/>
      <c r="E283" s="199"/>
      <c r="F283" s="199"/>
      <c r="G283" s="199"/>
      <c r="H283" s="199"/>
      <c r="I283" s="199"/>
      <c r="J283" s="199"/>
      <c r="K283" s="199"/>
      <c r="L283" s="199"/>
      <c r="M283" s="199"/>
      <c r="N283" s="199"/>
      <c r="O283" s="199"/>
      <c r="P283" s="199"/>
      <c r="Q283" s="199"/>
      <c r="R283" s="94"/>
    </row>
    <row r="284" spans="1:18">
      <c r="A284" s="94"/>
      <c r="B284" s="199"/>
      <c r="C284" s="199"/>
      <c r="D284" s="199"/>
      <c r="E284" s="199"/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94"/>
    </row>
    <row r="285" spans="1:18">
      <c r="A285" s="94"/>
      <c r="B285" s="199"/>
      <c r="C285" s="199"/>
      <c r="D285" s="199"/>
      <c r="E285" s="199"/>
      <c r="F285" s="199"/>
      <c r="G285" s="199"/>
      <c r="H285" s="199"/>
      <c r="I285" s="199"/>
      <c r="J285" s="199"/>
      <c r="K285" s="199"/>
      <c r="L285" s="199"/>
      <c r="M285" s="199"/>
      <c r="N285" s="199"/>
      <c r="O285" s="199"/>
      <c r="P285" s="199"/>
      <c r="Q285" s="199"/>
      <c r="R285" s="94"/>
    </row>
    <row r="286" spans="1:18">
      <c r="A286" s="94"/>
      <c r="B286" s="98"/>
      <c r="C286" s="98"/>
      <c r="D286" s="98"/>
      <c r="E286" s="98"/>
      <c r="F286" s="98"/>
      <c r="G286" s="195" t="s">
        <v>4</v>
      </c>
      <c r="H286" s="195"/>
      <c r="I286" s="195"/>
      <c r="J286" s="195"/>
      <c r="K286" s="195"/>
      <c r="L286" s="195"/>
      <c r="M286" s="98"/>
      <c r="N286" s="98"/>
      <c r="O286" s="98"/>
      <c r="P286" s="98"/>
      <c r="Q286" s="98"/>
      <c r="R286" s="94"/>
    </row>
    <row r="287" spans="1:18">
      <c r="A287" s="94"/>
      <c r="B287" s="98"/>
      <c r="C287" s="98"/>
      <c r="D287" s="98"/>
      <c r="E287" s="98"/>
      <c r="F287" s="98"/>
      <c r="G287" s="195"/>
      <c r="H287" s="195"/>
      <c r="I287" s="195"/>
      <c r="J287" s="195"/>
      <c r="K287" s="195"/>
      <c r="L287" s="195"/>
      <c r="M287" s="98"/>
      <c r="N287" s="98"/>
      <c r="O287" s="98"/>
      <c r="P287" s="98"/>
      <c r="Q287" s="98"/>
      <c r="R287" s="94"/>
    </row>
    <row r="288" spans="1:18">
      <c r="A288" s="94"/>
      <c r="B288" s="98"/>
      <c r="C288" s="98"/>
      <c r="D288" s="98"/>
      <c r="E288" s="98"/>
      <c r="F288" s="98"/>
      <c r="G288" s="195"/>
      <c r="H288" s="195"/>
      <c r="I288" s="195"/>
      <c r="J288" s="195"/>
      <c r="K288" s="195"/>
      <c r="L288" s="195"/>
      <c r="M288" s="98"/>
      <c r="N288" s="98"/>
      <c r="O288" s="98"/>
      <c r="P288" s="98"/>
      <c r="Q288" s="98"/>
      <c r="R288" s="94"/>
    </row>
    <row r="289" spans="1:18">
      <c r="A289" s="94"/>
      <c r="B289" s="98"/>
      <c r="C289" s="98"/>
      <c r="D289" s="98"/>
      <c r="E289" s="98"/>
      <c r="F289" s="98"/>
      <c r="G289" s="195"/>
      <c r="H289" s="195"/>
      <c r="I289" s="195"/>
      <c r="J289" s="195"/>
      <c r="K289" s="195"/>
      <c r="L289" s="195"/>
      <c r="M289" s="98"/>
      <c r="N289" s="98"/>
      <c r="O289" s="98"/>
      <c r="P289" s="98"/>
      <c r="Q289" s="98"/>
      <c r="R289" s="94"/>
    </row>
    <row r="290" spans="1:18">
      <c r="A290" s="94"/>
      <c r="B290" s="196" t="str">
        <f>'9. týden h.'!D10</f>
        <v>Borůvková panna cotta (1,3,7)</v>
      </c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94"/>
    </row>
    <row r="291" spans="1:18">
      <c r="A291" s="94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94"/>
    </row>
    <row r="292" spans="1:18">
      <c r="A292" s="94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94"/>
    </row>
    <row r="293" spans="1:18">
      <c r="A293" s="94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94"/>
    </row>
    <row r="294" spans="1:18">
      <c r="A294" s="94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94"/>
    </row>
    <row r="295" spans="1:18">
      <c r="A295" s="94"/>
      <c r="B295" s="98"/>
      <c r="C295" s="98"/>
      <c r="D295" s="98"/>
      <c r="E295" s="98"/>
      <c r="F295" s="98"/>
      <c r="G295" s="195" t="s">
        <v>5</v>
      </c>
      <c r="H295" s="195"/>
      <c r="I295" s="195"/>
      <c r="J295" s="195"/>
      <c r="K295" s="195"/>
      <c r="L295" s="195"/>
      <c r="M295" s="98"/>
      <c r="N295" s="98"/>
      <c r="O295" s="98"/>
      <c r="P295" s="98"/>
      <c r="Q295" s="98"/>
      <c r="R295" s="94"/>
    </row>
    <row r="296" spans="1:18">
      <c r="A296" s="94"/>
      <c r="B296" s="98"/>
      <c r="C296" s="98"/>
      <c r="D296" s="98"/>
      <c r="E296" s="98"/>
      <c r="F296" s="98"/>
      <c r="G296" s="195"/>
      <c r="H296" s="195"/>
      <c r="I296" s="195"/>
      <c r="J296" s="195"/>
      <c r="K296" s="195"/>
      <c r="L296" s="195"/>
      <c r="M296" s="98"/>
      <c r="N296" s="98"/>
      <c r="O296" s="98"/>
      <c r="P296" s="98"/>
      <c r="Q296" s="98"/>
      <c r="R296" s="94"/>
    </row>
    <row r="297" spans="1:18">
      <c r="A297" s="94"/>
      <c r="B297" s="98"/>
      <c r="C297" s="98"/>
      <c r="D297" s="98"/>
      <c r="E297" s="98"/>
      <c r="F297" s="98"/>
      <c r="G297" s="195"/>
      <c r="H297" s="195"/>
      <c r="I297" s="195"/>
      <c r="J297" s="195"/>
      <c r="K297" s="195"/>
      <c r="L297" s="195"/>
      <c r="M297" s="98"/>
      <c r="N297" s="98"/>
      <c r="O297" s="98"/>
      <c r="P297" s="98"/>
      <c r="Q297" s="98"/>
      <c r="R297" s="94"/>
    </row>
    <row r="298" spans="1:18">
      <c r="A298" s="94"/>
      <c r="B298" s="196" t="str">
        <f>'9. týden h.'!D11</f>
        <v>Šlehaná sýrová pěna s máslem, krájená zelenina, pečivo (1,3,7)</v>
      </c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94"/>
    </row>
    <row r="299" spans="1:18">
      <c r="A299" s="94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94"/>
    </row>
    <row r="300" spans="1:18">
      <c r="A300" s="94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94"/>
    </row>
    <row r="301" spans="1:18">
      <c r="A301" s="94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94"/>
    </row>
    <row r="302" spans="1:18">
      <c r="A302" s="94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94"/>
    </row>
    <row r="303" spans="1:18">
      <c r="A303" s="94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94"/>
    </row>
    <row r="304" spans="1:18">
      <c r="A304" s="94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94"/>
    </row>
    <row r="305" spans="1:18">
      <c r="A305" s="94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94"/>
    </row>
    <row r="306" spans="1:18">
      <c r="A306" s="94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94"/>
    </row>
    <row r="307" spans="1:18" ht="15" customHeight="1">
      <c r="A307" s="94"/>
      <c r="B307" s="98"/>
      <c r="C307" s="98"/>
      <c r="D307" s="195" t="s">
        <v>68</v>
      </c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98"/>
      <c r="Q307" s="98"/>
      <c r="R307" s="94"/>
    </row>
    <row r="308" spans="1:18" ht="15" customHeight="1">
      <c r="A308" s="94"/>
      <c r="B308" s="98"/>
      <c r="C308" s="98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98"/>
      <c r="Q308" s="98"/>
      <c r="R308" s="94"/>
    </row>
    <row r="309" spans="1:18" ht="15" customHeight="1">
      <c r="A309" s="94"/>
      <c r="B309" s="98"/>
      <c r="C309" s="98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98"/>
      <c r="Q309" s="98"/>
      <c r="R309" s="94"/>
    </row>
    <row r="310" spans="1:18">
      <c r="A310" s="94"/>
      <c r="B310" s="196" t="str">
        <f>'9. týden h.'!D12</f>
        <v>Tmavé pečivo s pomazánkovým máslem a rajčetem (1,3,7)</v>
      </c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94"/>
    </row>
    <row r="311" spans="1:18">
      <c r="A311" s="94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94"/>
    </row>
    <row r="312" spans="1:18">
      <c r="A312" s="94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94"/>
    </row>
    <row r="313" spans="1:18">
      <c r="A313" s="94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94"/>
    </row>
    <row r="314" spans="1:18">
      <c r="A314" s="94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94"/>
    </row>
    <row r="315" spans="1:18">
      <c r="A315" s="94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94"/>
    </row>
    <row r="316" spans="1:18">
      <c r="A316" s="94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94"/>
    </row>
    <row r="317" spans="1:18" ht="1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200" t="s">
        <v>28</v>
      </c>
      <c r="N317" s="200"/>
      <c r="O317" s="200"/>
      <c r="P317" s="200"/>
      <c r="Q317" s="200"/>
      <c r="R317" s="200"/>
    </row>
    <row r="318" spans="1:18" ht="1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200"/>
      <c r="N318" s="200"/>
      <c r="O318" s="200"/>
      <c r="P318" s="200"/>
      <c r="Q318" s="200"/>
      <c r="R318" s="200"/>
    </row>
    <row r="319" spans="1:18" ht="1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200"/>
      <c r="N319" s="200"/>
      <c r="O319" s="200"/>
      <c r="P319" s="200"/>
      <c r="Q319" s="200"/>
      <c r="R319" s="200"/>
    </row>
    <row r="320" spans="1:18" ht="3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200"/>
      <c r="N320" s="200"/>
      <c r="O320" s="200"/>
      <c r="P320" s="200"/>
      <c r="Q320" s="200"/>
      <c r="R320" s="200"/>
    </row>
    <row r="321" spans="1:18" ht="1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201" t="s">
        <v>29</v>
      </c>
      <c r="N321" s="201"/>
      <c r="O321" s="201"/>
      <c r="P321" s="201"/>
      <c r="Q321" s="201"/>
      <c r="R321" s="201"/>
    </row>
    <row r="322" spans="1:18" ht="1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201"/>
      <c r="N322" s="201"/>
      <c r="O322" s="201"/>
      <c r="P322" s="201"/>
      <c r="Q322" s="201"/>
      <c r="R322" s="201"/>
    </row>
    <row r="323" spans="1:18" ht="1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201"/>
      <c r="N323" s="201"/>
      <c r="O323" s="201"/>
      <c r="P323" s="201"/>
      <c r="Q323" s="201"/>
      <c r="R323" s="201"/>
    </row>
    <row r="324" spans="1:18" ht="1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201"/>
      <c r="N324" s="201"/>
      <c r="O324" s="201"/>
      <c r="P324" s="201"/>
      <c r="Q324" s="201"/>
      <c r="R324" s="201"/>
    </row>
    <row r="325" spans="1:18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spans="1:18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spans="1:18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spans="1:18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spans="1:18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spans="1:18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spans="1:18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spans="1:18" ht="51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spans="1:18" ht="15" customHeight="1">
      <c r="A333" s="204" t="s">
        <v>25</v>
      </c>
      <c r="B333" s="202" t="s">
        <v>73</v>
      </c>
      <c r="C333" s="202"/>
      <c r="D333" s="202"/>
      <c r="E333" s="202"/>
      <c r="F333" s="202"/>
      <c r="G333" s="202"/>
      <c r="H333" s="202"/>
      <c r="I333" s="202"/>
      <c r="J333" s="202"/>
      <c r="K333" s="203">
        <f>'9. týden h.'!E4</f>
        <v>45421</v>
      </c>
      <c r="L333" s="202"/>
      <c r="M333" s="202"/>
      <c r="N333" s="202"/>
      <c r="O333" s="202"/>
      <c r="P333" s="202"/>
      <c r="Q333" s="202"/>
      <c r="R333" s="94"/>
    </row>
    <row r="334" spans="1:18" ht="15" customHeight="1">
      <c r="A334" s="206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94"/>
    </row>
    <row r="335" spans="1:18" ht="15" customHeight="1">
      <c r="A335" s="206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94"/>
    </row>
    <row r="336" spans="1:18" ht="15" customHeight="1">
      <c r="A336" s="206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94"/>
    </row>
    <row r="337" spans="1:18" ht="45" customHeight="1">
      <c r="A337" s="206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94"/>
    </row>
    <row r="338" spans="1:18" ht="16.5" customHeight="1">
      <c r="A338" s="121"/>
      <c r="B338" s="95"/>
      <c r="C338" s="95"/>
      <c r="D338" s="95"/>
      <c r="E338" s="95"/>
      <c r="F338" s="95"/>
      <c r="G338" s="212" t="s">
        <v>0</v>
      </c>
      <c r="H338" s="212"/>
      <c r="I338" s="212"/>
      <c r="J338" s="212"/>
      <c r="K338" s="212"/>
      <c r="L338" s="212"/>
      <c r="M338" s="95"/>
      <c r="N338" s="95"/>
      <c r="O338" s="95"/>
      <c r="P338" s="95"/>
      <c r="Q338" s="95"/>
      <c r="R338" s="94"/>
    </row>
    <row r="339" spans="1:18" ht="16.5" customHeight="1">
      <c r="A339" s="121"/>
      <c r="B339" s="95"/>
      <c r="C339" s="95"/>
      <c r="D339" s="95"/>
      <c r="E339" s="95"/>
      <c r="F339" s="95"/>
      <c r="G339" s="212"/>
      <c r="H339" s="212"/>
      <c r="I339" s="212"/>
      <c r="J339" s="212"/>
      <c r="K339" s="212"/>
      <c r="L339" s="212"/>
      <c r="M339" s="95"/>
      <c r="N339" s="95"/>
      <c r="O339" s="95"/>
      <c r="P339" s="95"/>
      <c r="Q339" s="95"/>
      <c r="R339" s="94"/>
    </row>
    <row r="340" spans="1:18" ht="16.5" customHeight="1">
      <c r="A340" s="121"/>
      <c r="B340" s="95"/>
      <c r="C340" s="95"/>
      <c r="D340" s="95"/>
      <c r="E340" s="95"/>
      <c r="F340" s="95"/>
      <c r="G340" s="212"/>
      <c r="H340" s="212"/>
      <c r="I340" s="212"/>
      <c r="J340" s="212"/>
      <c r="K340" s="212"/>
      <c r="L340" s="212"/>
      <c r="M340" s="95"/>
      <c r="N340" s="95"/>
      <c r="O340" s="95"/>
      <c r="P340" s="95"/>
      <c r="Q340" s="95"/>
      <c r="R340" s="94"/>
    </row>
    <row r="341" spans="1:18" ht="16.5" customHeight="1">
      <c r="A341" s="121"/>
      <c r="B341" s="213" t="str">
        <f>'9. týden h.'!E5</f>
        <v>Obložený talíř s uzeninou a sýrem, krájená zelenina, máslo, pečivo, chléb, káva s mlékem nebo čaj (1,3,7)</v>
      </c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94"/>
    </row>
    <row r="342" spans="1:18" ht="16.5" customHeight="1">
      <c r="A342" s="121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94"/>
    </row>
    <row r="343" spans="1:18" ht="16.5" customHeight="1">
      <c r="A343" s="121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94"/>
    </row>
    <row r="344" spans="1:18" ht="16.5" customHeight="1">
      <c r="A344" s="121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94"/>
    </row>
    <row r="345" spans="1:18" ht="16.5" customHeight="1">
      <c r="A345" s="121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94"/>
    </row>
    <row r="346" spans="1:18" ht="16.5" customHeight="1">
      <c r="A346" s="121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94"/>
    </row>
    <row r="347" spans="1:18" ht="16.5" customHeight="1">
      <c r="A347" s="121"/>
      <c r="B347" s="95"/>
      <c r="C347" s="95"/>
      <c r="D347" s="95"/>
      <c r="E347" s="95"/>
      <c r="F347" s="95"/>
      <c r="G347" s="212" t="s">
        <v>4</v>
      </c>
      <c r="H347" s="212"/>
      <c r="I347" s="212"/>
      <c r="J347" s="212"/>
      <c r="K347" s="212"/>
      <c r="L347" s="212"/>
      <c r="M347" s="95"/>
      <c r="N347" s="95"/>
      <c r="O347" s="95"/>
      <c r="P347" s="95"/>
      <c r="Q347" s="95"/>
      <c r="R347" s="94"/>
    </row>
    <row r="348" spans="1:18" ht="16.5" customHeight="1">
      <c r="A348" s="112"/>
      <c r="B348" s="95"/>
      <c r="C348" s="95"/>
      <c r="D348" s="95"/>
      <c r="E348" s="95"/>
      <c r="F348" s="95"/>
      <c r="G348" s="212"/>
      <c r="H348" s="212"/>
      <c r="I348" s="212"/>
      <c r="J348" s="212"/>
      <c r="K348" s="212"/>
      <c r="L348" s="212"/>
      <c r="M348" s="95"/>
      <c r="N348" s="95"/>
      <c r="O348" s="95"/>
      <c r="P348" s="95"/>
      <c r="Q348" s="95"/>
      <c r="R348" s="94"/>
    </row>
    <row r="349" spans="1:18" ht="16.5" customHeight="1">
      <c r="A349" s="112"/>
      <c r="B349" s="95"/>
      <c r="C349" s="95"/>
      <c r="D349" s="95"/>
      <c r="E349" s="95"/>
      <c r="F349" s="95"/>
      <c r="G349" s="212"/>
      <c r="H349" s="212"/>
      <c r="I349" s="212"/>
      <c r="J349" s="212"/>
      <c r="K349" s="212"/>
      <c r="L349" s="212"/>
      <c r="M349" s="95"/>
      <c r="N349" s="95"/>
      <c r="O349" s="95"/>
      <c r="P349" s="95"/>
      <c r="Q349" s="95"/>
      <c r="R349" s="94"/>
    </row>
    <row r="350" spans="1:18" ht="16.5" customHeight="1">
      <c r="A350" s="112"/>
      <c r="B350" s="213" t="str">
        <f>'9. týden h.'!E6</f>
        <v xml:space="preserve"> Ovocné pyré</v>
      </c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94"/>
    </row>
    <row r="351" spans="1:18" ht="16.5" customHeight="1">
      <c r="A351" s="112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94"/>
    </row>
    <row r="352" spans="1:18" ht="16.5" customHeight="1">
      <c r="A352" s="112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94"/>
    </row>
    <row r="353" spans="1:18" ht="16.5" customHeight="1">
      <c r="A353" s="112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94"/>
    </row>
    <row r="354" spans="1:18" ht="16.5" customHeight="1">
      <c r="A354" s="112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94"/>
    </row>
    <row r="355" spans="1:18">
      <c r="A355" s="94"/>
      <c r="B355" s="95"/>
      <c r="C355" s="95"/>
      <c r="D355" s="95"/>
      <c r="E355" s="95"/>
      <c r="F355" s="95"/>
      <c r="G355" s="212" t="s">
        <v>26</v>
      </c>
      <c r="H355" s="212"/>
      <c r="I355" s="212"/>
      <c r="J355" s="212"/>
      <c r="K355" s="212"/>
      <c r="L355" s="212"/>
      <c r="M355" s="95"/>
      <c r="N355" s="95"/>
      <c r="O355" s="95"/>
      <c r="P355" s="95"/>
      <c r="Q355" s="95"/>
      <c r="R355" s="94"/>
    </row>
    <row r="356" spans="1:18">
      <c r="A356" s="94"/>
      <c r="B356" s="95"/>
      <c r="C356" s="95"/>
      <c r="D356" s="95"/>
      <c r="E356" s="95"/>
      <c r="F356" s="95"/>
      <c r="G356" s="212"/>
      <c r="H356" s="212"/>
      <c r="I356" s="212"/>
      <c r="J356" s="212"/>
      <c r="K356" s="212"/>
      <c r="L356" s="212"/>
      <c r="M356" s="95"/>
      <c r="N356" s="95"/>
      <c r="O356" s="95"/>
      <c r="P356" s="95"/>
      <c r="Q356" s="95"/>
      <c r="R356" s="94"/>
    </row>
    <row r="357" spans="1:18">
      <c r="A357" s="94"/>
      <c r="B357" s="95"/>
      <c r="C357" s="95"/>
      <c r="D357" s="95"/>
      <c r="E357" s="95"/>
      <c r="F357" s="95"/>
      <c r="G357" s="212"/>
      <c r="H357" s="212"/>
      <c r="I357" s="212"/>
      <c r="J357" s="212"/>
      <c r="K357" s="212"/>
      <c r="L357" s="212"/>
      <c r="M357" s="95"/>
      <c r="N357" s="95"/>
      <c r="O357" s="95"/>
      <c r="P357" s="95"/>
      <c r="Q357" s="95"/>
      <c r="R357" s="94"/>
    </row>
    <row r="358" spans="1:18">
      <c r="A358" s="94"/>
      <c r="B358" s="214" t="str">
        <f>'9. týden h.'!E7</f>
        <v>Hovězí vývar se zeleninou a drožďovým kapáním (1,3,7,9)</v>
      </c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94"/>
    </row>
    <row r="359" spans="1:18">
      <c r="A359" s="9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94"/>
    </row>
    <row r="360" spans="1:18">
      <c r="A360" s="9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94"/>
    </row>
    <row r="361" spans="1:18">
      <c r="A361" s="9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94"/>
    </row>
    <row r="362" spans="1:18">
      <c r="A362" s="9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94"/>
    </row>
    <row r="363" spans="1:18">
      <c r="A363" s="9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94"/>
    </row>
    <row r="364" spans="1:18">
      <c r="A364" s="9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94"/>
    </row>
    <row r="365" spans="1:18">
      <c r="A365" s="94"/>
      <c r="B365" s="216" t="str">
        <f>'9. týden h.'!E8</f>
        <v>Rybí filé pečené na leču, petrželkové brambory (1,3,4,7)</v>
      </c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94"/>
    </row>
    <row r="366" spans="1:18">
      <c r="A366" s="94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94"/>
    </row>
    <row r="367" spans="1:18">
      <c r="A367" s="94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94"/>
    </row>
    <row r="368" spans="1:18">
      <c r="A368" s="94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94"/>
    </row>
    <row r="369" spans="1:18">
      <c r="A369" s="94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94"/>
    </row>
    <row r="370" spans="1:18">
      <c r="A370" s="94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94"/>
    </row>
    <row r="371" spans="1:18">
      <c r="A371" s="94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94"/>
    </row>
    <row r="372" spans="1:18">
      <c r="A372" s="94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94"/>
    </row>
    <row r="373" spans="1:18">
      <c r="A373" s="94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94"/>
    </row>
    <row r="374" spans="1:18">
      <c r="A374" s="94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94"/>
    </row>
    <row r="375" spans="1:18">
      <c r="A375" s="94"/>
      <c r="B375" s="95"/>
      <c r="C375" s="95"/>
      <c r="D375" s="95"/>
      <c r="E375" s="95"/>
      <c r="F375" s="95"/>
      <c r="G375" s="212" t="s">
        <v>27</v>
      </c>
      <c r="H375" s="212"/>
      <c r="I375" s="212"/>
      <c r="J375" s="212"/>
      <c r="K375" s="212"/>
      <c r="L375" s="212"/>
      <c r="M375" s="95"/>
      <c r="N375" s="95"/>
      <c r="O375" s="95"/>
      <c r="P375" s="95"/>
      <c r="Q375" s="95"/>
      <c r="R375" s="94"/>
    </row>
    <row r="376" spans="1:18">
      <c r="A376" s="94"/>
      <c r="B376" s="95"/>
      <c r="C376" s="95"/>
      <c r="D376" s="95"/>
      <c r="E376" s="95"/>
      <c r="F376" s="95"/>
      <c r="G376" s="212"/>
      <c r="H376" s="212"/>
      <c r="I376" s="212"/>
      <c r="J376" s="212"/>
      <c r="K376" s="212"/>
      <c r="L376" s="212"/>
      <c r="M376" s="95"/>
      <c r="N376" s="95"/>
      <c r="O376" s="95"/>
      <c r="P376" s="95"/>
      <c r="Q376" s="95"/>
      <c r="R376" s="94"/>
    </row>
    <row r="377" spans="1:18">
      <c r="A377" s="94"/>
      <c r="B377" s="95"/>
      <c r="C377" s="95"/>
      <c r="D377" s="95"/>
      <c r="E377" s="95"/>
      <c r="F377" s="95"/>
      <c r="G377" s="212"/>
      <c r="H377" s="212"/>
      <c r="I377" s="212"/>
      <c r="J377" s="212"/>
      <c r="K377" s="212"/>
      <c r="L377" s="212"/>
      <c r="M377" s="95"/>
      <c r="N377" s="95"/>
      <c r="O377" s="95"/>
      <c r="P377" s="95"/>
      <c r="Q377" s="95"/>
      <c r="R377" s="94"/>
    </row>
    <row r="378" spans="1:18">
      <c r="A378" s="94"/>
      <c r="B378" s="213" t="e">
        <f>'9. týden h.'!#REF!</f>
        <v>#REF!</v>
      </c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94"/>
    </row>
    <row r="379" spans="1:18">
      <c r="A379" s="94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94"/>
    </row>
    <row r="380" spans="1:18">
      <c r="A380" s="94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94"/>
    </row>
    <row r="381" spans="1:18">
      <c r="A381" s="94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94"/>
    </row>
    <row r="382" spans="1:18">
      <c r="A382" s="94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94"/>
    </row>
    <row r="383" spans="1:18">
      <c r="A383" s="94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94"/>
    </row>
    <row r="384" spans="1:18">
      <c r="A384" s="94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94"/>
    </row>
    <row r="385" spans="1:18">
      <c r="A385" s="94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94"/>
    </row>
    <row r="386" spans="1:18">
      <c r="A386" s="94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94"/>
    </row>
    <row r="387" spans="1:18">
      <c r="A387" s="94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94"/>
    </row>
    <row r="388" spans="1:18">
      <c r="A388" s="94"/>
      <c r="B388" s="213" t="str">
        <f>'9. týden h.'!E9</f>
        <v>Zeleninový salát s čínského zelí</v>
      </c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94"/>
    </row>
    <row r="389" spans="1:18">
      <c r="A389" s="94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94"/>
    </row>
    <row r="390" spans="1:18">
      <c r="A390" s="94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94"/>
    </row>
    <row r="391" spans="1:18">
      <c r="A391" s="94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94"/>
    </row>
    <row r="392" spans="1:18">
      <c r="A392" s="94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94"/>
    </row>
    <row r="393" spans="1:18">
      <c r="A393" s="94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94"/>
    </row>
    <row r="394" spans="1:18">
      <c r="A394" s="94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94"/>
    </row>
    <row r="395" spans="1:18">
      <c r="A395" s="94"/>
      <c r="B395" s="95"/>
      <c r="C395" s="95"/>
      <c r="D395" s="95"/>
      <c r="E395" s="95"/>
      <c r="F395" s="95"/>
      <c r="G395" s="212" t="s">
        <v>4</v>
      </c>
      <c r="H395" s="212"/>
      <c r="I395" s="212"/>
      <c r="J395" s="212"/>
      <c r="K395" s="212"/>
      <c r="L395" s="212"/>
      <c r="M395" s="95"/>
      <c r="N395" s="95"/>
      <c r="O395" s="95"/>
      <c r="P395" s="95"/>
      <c r="Q395" s="95"/>
      <c r="R395" s="94"/>
    </row>
    <row r="396" spans="1:18">
      <c r="A396" s="94"/>
      <c r="B396" s="95"/>
      <c r="C396" s="95"/>
      <c r="D396" s="95"/>
      <c r="E396" s="95"/>
      <c r="F396" s="95"/>
      <c r="G396" s="212"/>
      <c r="H396" s="212"/>
      <c r="I396" s="212"/>
      <c r="J396" s="212"/>
      <c r="K396" s="212"/>
      <c r="L396" s="212"/>
      <c r="M396" s="95"/>
      <c r="N396" s="95"/>
      <c r="O396" s="95"/>
      <c r="P396" s="95"/>
      <c r="Q396" s="95"/>
      <c r="R396" s="94"/>
    </row>
    <row r="397" spans="1:18">
      <c r="A397" s="94"/>
      <c r="B397" s="95"/>
      <c r="C397" s="95"/>
      <c r="D397" s="95"/>
      <c r="E397" s="95"/>
      <c r="F397" s="95"/>
      <c r="G397" s="212"/>
      <c r="H397" s="212"/>
      <c r="I397" s="212"/>
      <c r="J397" s="212"/>
      <c r="K397" s="212"/>
      <c r="L397" s="212"/>
      <c r="M397" s="95"/>
      <c r="N397" s="95"/>
      <c r="O397" s="95"/>
      <c r="P397" s="95"/>
      <c r="Q397" s="95"/>
      <c r="R397" s="94"/>
    </row>
    <row r="398" spans="1:18">
      <c r="A398" s="94"/>
      <c r="B398" s="214" t="str">
        <f>'9. týden h.'!E10</f>
        <v>Švestkový koláč se skořicovou posypkou (1,3,7)</v>
      </c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94"/>
    </row>
    <row r="399" spans="1:18">
      <c r="A399" s="9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94"/>
    </row>
    <row r="400" spans="1:18">
      <c r="A400" s="9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94"/>
    </row>
    <row r="401" spans="1:18">
      <c r="A401" s="9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94"/>
    </row>
    <row r="402" spans="1:18">
      <c r="A402" s="9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4"/>
      <c r="N402" s="214"/>
      <c r="O402" s="214"/>
      <c r="P402" s="214"/>
      <c r="Q402" s="214"/>
      <c r="R402" s="94"/>
    </row>
    <row r="403" spans="1:18">
      <c r="A403" s="94"/>
      <c r="B403" s="95"/>
      <c r="C403" s="95"/>
      <c r="D403" s="95"/>
      <c r="E403" s="95"/>
      <c r="F403" s="95"/>
      <c r="G403" s="212" t="s">
        <v>5</v>
      </c>
      <c r="H403" s="212"/>
      <c r="I403" s="212"/>
      <c r="J403" s="212"/>
      <c r="K403" s="212"/>
      <c r="L403" s="212"/>
      <c r="M403" s="95"/>
      <c r="N403" s="95"/>
      <c r="O403" s="95"/>
      <c r="P403" s="95"/>
      <c r="Q403" s="95"/>
      <c r="R403" s="94"/>
    </row>
    <row r="404" spans="1:18">
      <c r="A404" s="94"/>
      <c r="B404" s="95"/>
      <c r="C404" s="95"/>
      <c r="D404" s="95"/>
      <c r="E404" s="95"/>
      <c r="F404" s="95"/>
      <c r="G404" s="212"/>
      <c r="H404" s="212"/>
      <c r="I404" s="212"/>
      <c r="J404" s="212"/>
      <c r="K404" s="212"/>
      <c r="L404" s="212"/>
      <c r="M404" s="95"/>
      <c r="N404" s="95"/>
      <c r="O404" s="95"/>
      <c r="P404" s="95"/>
      <c r="Q404" s="95"/>
      <c r="R404" s="94"/>
    </row>
    <row r="405" spans="1:18">
      <c r="A405" s="94"/>
      <c r="B405" s="95"/>
      <c r="C405" s="95"/>
      <c r="D405" s="95"/>
      <c r="E405" s="95"/>
      <c r="F405" s="95"/>
      <c r="G405" s="212"/>
      <c r="H405" s="212"/>
      <c r="I405" s="212"/>
      <c r="J405" s="212"/>
      <c r="K405" s="212"/>
      <c r="L405" s="212"/>
      <c r="M405" s="95"/>
      <c r="N405" s="95"/>
      <c r="O405" s="95"/>
      <c r="P405" s="95"/>
      <c r="Q405" s="95"/>
      <c r="R405" s="94"/>
    </row>
    <row r="406" spans="1:18">
      <c r="A406" s="94"/>
      <c r="B406" s="213" t="str">
        <f>'9. týden h.'!E11</f>
        <v>Vajíčková pomazánka, krájená zelenina, pečivo (1,3,7)</v>
      </c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94"/>
    </row>
    <row r="407" spans="1:18">
      <c r="A407" s="94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94"/>
    </row>
    <row r="408" spans="1:18">
      <c r="A408" s="94"/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94"/>
    </row>
    <row r="409" spans="1:18">
      <c r="A409" s="94"/>
      <c r="B409" s="213"/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94"/>
    </row>
    <row r="410" spans="1:18">
      <c r="A410" s="94"/>
      <c r="B410" s="213"/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94"/>
    </row>
    <row r="411" spans="1:18">
      <c r="A411" s="94"/>
      <c r="B411" s="213"/>
      <c r="C411" s="213"/>
      <c r="D411" s="213"/>
      <c r="E411" s="213"/>
      <c r="F411" s="213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94"/>
    </row>
    <row r="412" spans="1:18">
      <c r="A412" s="94"/>
      <c r="B412" s="213"/>
      <c r="C412" s="213"/>
      <c r="D412" s="213"/>
      <c r="E412" s="213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94"/>
    </row>
    <row r="413" spans="1:18">
      <c r="A413" s="94"/>
      <c r="B413" s="213"/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94"/>
    </row>
    <row r="414" spans="1:18">
      <c r="A414" s="94"/>
      <c r="B414" s="213"/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94"/>
    </row>
    <row r="415" spans="1:18" ht="15" customHeight="1">
      <c r="A415" s="94"/>
      <c r="B415" s="95"/>
      <c r="C415" s="95"/>
      <c r="D415" s="212" t="s">
        <v>69</v>
      </c>
      <c r="E415" s="215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95"/>
      <c r="Q415" s="95"/>
      <c r="R415" s="94"/>
    </row>
    <row r="416" spans="1:18" ht="15" customHeight="1">
      <c r="A416" s="94"/>
      <c r="B416" s="95"/>
      <c r="C416" s="9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95"/>
      <c r="Q416" s="95"/>
      <c r="R416" s="94"/>
    </row>
    <row r="417" spans="1:18" ht="15" customHeight="1">
      <c r="A417" s="94"/>
      <c r="B417" s="95"/>
      <c r="C417" s="9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95"/>
      <c r="Q417" s="95"/>
      <c r="R417" s="94"/>
    </row>
    <row r="418" spans="1:18">
      <c r="A418" s="94"/>
      <c r="B418" s="213" t="str">
        <f>'9. týden h.'!E12</f>
        <v>Šunka, máslo, zelenina, tmavé pečivo (1,3,7)</v>
      </c>
      <c r="C418" s="213"/>
      <c r="D418" s="213"/>
      <c r="E418" s="213"/>
      <c r="F418" s="213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94"/>
    </row>
    <row r="419" spans="1:18">
      <c r="A419" s="94"/>
      <c r="B419" s="213"/>
      <c r="C419" s="213"/>
      <c r="D419" s="213"/>
      <c r="E419" s="213"/>
      <c r="F419" s="213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94"/>
    </row>
    <row r="420" spans="1:18">
      <c r="A420" s="94"/>
      <c r="B420" s="213"/>
      <c r="C420" s="213"/>
      <c r="D420" s="213"/>
      <c r="E420" s="213"/>
      <c r="F420" s="213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94"/>
    </row>
    <row r="421" spans="1:18">
      <c r="A421" s="94"/>
      <c r="B421" s="213"/>
      <c r="C421" s="213"/>
      <c r="D421" s="213"/>
      <c r="E421" s="213"/>
      <c r="F421" s="213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94"/>
    </row>
    <row r="422" spans="1:18">
      <c r="A422" s="94"/>
      <c r="B422" s="213"/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94"/>
    </row>
    <row r="423" spans="1:18">
      <c r="A423" s="94"/>
      <c r="B423" s="213"/>
      <c r="C423" s="213"/>
      <c r="D423" s="213"/>
      <c r="E423" s="213"/>
      <c r="F423" s="213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94"/>
    </row>
    <row r="424" spans="1:18">
      <c r="A424" s="94"/>
      <c r="B424" s="213"/>
      <c r="C424" s="213"/>
      <c r="D424" s="213"/>
      <c r="E424" s="213"/>
      <c r="F424" s="213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94"/>
    </row>
    <row r="425" spans="1:18" ht="1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200" t="s">
        <v>28</v>
      </c>
      <c r="N425" s="200"/>
      <c r="O425" s="200"/>
      <c r="P425" s="200"/>
      <c r="Q425" s="200"/>
      <c r="R425" s="200"/>
    </row>
    <row r="426" spans="1:18" ht="1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200"/>
      <c r="N426" s="200"/>
      <c r="O426" s="200"/>
      <c r="P426" s="200"/>
      <c r="Q426" s="200"/>
      <c r="R426" s="200"/>
    </row>
    <row r="427" spans="1:18" ht="1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200"/>
      <c r="N427" s="200"/>
      <c r="O427" s="200"/>
      <c r="P427" s="200"/>
      <c r="Q427" s="200"/>
      <c r="R427" s="200"/>
    </row>
    <row r="428" spans="1:18" ht="3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200"/>
      <c r="N428" s="200"/>
      <c r="O428" s="200"/>
      <c r="P428" s="200"/>
      <c r="Q428" s="200"/>
      <c r="R428" s="200"/>
    </row>
    <row r="429" spans="1:18" ht="1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201" t="s">
        <v>29</v>
      </c>
      <c r="N429" s="201"/>
      <c r="O429" s="201"/>
      <c r="P429" s="201"/>
      <c r="Q429" s="201"/>
      <c r="R429" s="201"/>
    </row>
    <row r="430" spans="1:18" ht="1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201"/>
      <c r="N430" s="201"/>
      <c r="O430" s="201"/>
      <c r="P430" s="201"/>
      <c r="Q430" s="201"/>
      <c r="R430" s="201"/>
    </row>
    <row r="431" spans="1:18" ht="1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201"/>
      <c r="N431" s="201"/>
      <c r="O431" s="201"/>
      <c r="P431" s="201"/>
      <c r="Q431" s="201"/>
      <c r="R431" s="201"/>
    </row>
    <row r="432" spans="1:18" ht="1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201"/>
      <c r="N432" s="201"/>
      <c r="O432" s="201"/>
      <c r="P432" s="201"/>
      <c r="Q432" s="201"/>
      <c r="R432" s="201"/>
    </row>
    <row r="433" spans="1:18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spans="1:18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spans="1:18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spans="1:18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spans="1:18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spans="1:18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spans="1:18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spans="1:18" ht="82.9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spans="1:18" ht="15" customHeight="1">
      <c r="A441" s="204" t="s">
        <v>25</v>
      </c>
      <c r="B441" s="202" t="s">
        <v>77</v>
      </c>
      <c r="C441" s="202"/>
      <c r="D441" s="202"/>
      <c r="E441" s="202"/>
      <c r="F441" s="202"/>
      <c r="G441" s="202"/>
      <c r="H441" s="202"/>
      <c r="I441" s="202"/>
      <c r="J441" s="202"/>
      <c r="K441" s="208">
        <f>'9. týden h.'!F4</f>
        <v>45422</v>
      </c>
      <c r="L441" s="209"/>
      <c r="M441" s="209"/>
      <c r="N441" s="209"/>
      <c r="O441" s="209"/>
      <c r="P441" s="209"/>
      <c r="Q441" s="209"/>
      <c r="R441" s="94"/>
    </row>
    <row r="442" spans="1:18" ht="15" customHeight="1">
      <c r="A442" s="206"/>
      <c r="B442" s="202"/>
      <c r="C442" s="202"/>
      <c r="D442" s="202"/>
      <c r="E442" s="202"/>
      <c r="F442" s="202"/>
      <c r="G442" s="202"/>
      <c r="H442" s="202"/>
      <c r="I442" s="202"/>
      <c r="J442" s="202"/>
      <c r="K442" s="209"/>
      <c r="L442" s="209"/>
      <c r="M442" s="209"/>
      <c r="N442" s="209"/>
      <c r="O442" s="209"/>
      <c r="P442" s="209"/>
      <c r="Q442" s="209"/>
      <c r="R442" s="94"/>
    </row>
    <row r="443" spans="1:18" ht="15" customHeight="1">
      <c r="A443" s="206"/>
      <c r="B443" s="202"/>
      <c r="C443" s="202"/>
      <c r="D443" s="202"/>
      <c r="E443" s="202"/>
      <c r="F443" s="202"/>
      <c r="G443" s="202"/>
      <c r="H443" s="202"/>
      <c r="I443" s="202"/>
      <c r="J443" s="202"/>
      <c r="K443" s="209"/>
      <c r="L443" s="209"/>
      <c r="M443" s="209"/>
      <c r="N443" s="209"/>
      <c r="O443" s="209"/>
      <c r="P443" s="209"/>
      <c r="Q443" s="209"/>
      <c r="R443" s="94"/>
    </row>
    <row r="444" spans="1:18" ht="15" customHeight="1">
      <c r="A444" s="206"/>
      <c r="B444" s="202"/>
      <c r="C444" s="202"/>
      <c r="D444" s="202"/>
      <c r="E444" s="202"/>
      <c r="F444" s="202"/>
      <c r="G444" s="202"/>
      <c r="H444" s="202"/>
      <c r="I444" s="202"/>
      <c r="J444" s="202"/>
      <c r="K444" s="209"/>
      <c r="L444" s="209"/>
      <c r="M444" s="209"/>
      <c r="N444" s="209"/>
      <c r="O444" s="209"/>
      <c r="P444" s="209"/>
      <c r="Q444" s="209"/>
      <c r="R444" s="94"/>
    </row>
    <row r="445" spans="1:18" ht="37.200000000000003" customHeight="1">
      <c r="A445" s="206"/>
      <c r="B445" s="202"/>
      <c r="C445" s="202"/>
      <c r="D445" s="202"/>
      <c r="E445" s="202"/>
      <c r="F445" s="202"/>
      <c r="G445" s="202"/>
      <c r="H445" s="202"/>
      <c r="I445" s="202"/>
      <c r="J445" s="202"/>
      <c r="K445" s="209"/>
      <c r="L445" s="209"/>
      <c r="M445" s="209"/>
      <c r="N445" s="209"/>
      <c r="O445" s="209"/>
      <c r="P445" s="209"/>
      <c r="Q445" s="209"/>
      <c r="R445" s="94"/>
    </row>
    <row r="446" spans="1:18" ht="16.5" customHeight="1">
      <c r="A446" s="122"/>
      <c r="B446" s="98"/>
      <c r="C446" s="98"/>
      <c r="D446" s="98"/>
      <c r="E446" s="98"/>
      <c r="F446" s="98"/>
      <c r="G446" s="195" t="s">
        <v>0</v>
      </c>
      <c r="H446" s="195"/>
      <c r="I446" s="195"/>
      <c r="J446" s="195"/>
      <c r="K446" s="195"/>
      <c r="L446" s="195"/>
      <c r="M446" s="98"/>
      <c r="N446" s="98"/>
      <c r="O446" s="98"/>
      <c r="P446" s="98"/>
      <c r="Q446" s="98"/>
      <c r="R446" s="94"/>
    </row>
    <row r="447" spans="1:18" ht="43.2" customHeight="1">
      <c r="A447" s="122"/>
      <c r="B447" s="98"/>
      <c r="C447" s="98"/>
      <c r="D447" s="98"/>
      <c r="E447" s="98"/>
      <c r="F447" s="98"/>
      <c r="G447" s="195"/>
      <c r="H447" s="195"/>
      <c r="I447" s="195"/>
      <c r="J447" s="195"/>
      <c r="K447" s="195"/>
      <c r="L447" s="195"/>
      <c r="M447" s="98"/>
      <c r="N447" s="98"/>
      <c r="O447" s="98"/>
      <c r="P447" s="98"/>
      <c r="Q447" s="98"/>
      <c r="R447" s="94"/>
    </row>
    <row r="448" spans="1:18" ht="16.5" customHeight="1">
      <c r="A448" s="122"/>
      <c r="B448" s="98"/>
      <c r="C448" s="98"/>
      <c r="D448" s="98"/>
      <c r="E448" s="98"/>
      <c r="F448" s="98"/>
      <c r="G448" s="195"/>
      <c r="H448" s="195"/>
      <c r="I448" s="195"/>
      <c r="J448" s="195"/>
      <c r="K448" s="195"/>
      <c r="L448" s="195"/>
      <c r="M448" s="98"/>
      <c r="N448" s="98"/>
      <c r="O448" s="98"/>
      <c r="P448" s="98"/>
      <c r="Q448" s="98"/>
      <c r="R448" s="94"/>
    </row>
    <row r="449" spans="1:18" ht="16.5" customHeight="1">
      <c r="A449" s="122"/>
      <c r="B449" s="217" t="str">
        <f>'9. týden h.'!F5</f>
        <v>Kobliha s jahodovou marmeládou, kakaový nápoj nebo čaj (1,7)</v>
      </c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94"/>
    </row>
    <row r="450" spans="1:18" ht="16.5" customHeight="1">
      <c r="A450" s="122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94"/>
    </row>
    <row r="451" spans="1:18" ht="16.5" customHeight="1">
      <c r="A451" s="122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94"/>
    </row>
    <row r="452" spans="1:18" ht="16.5" customHeight="1">
      <c r="A452" s="122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94"/>
    </row>
    <row r="453" spans="1:18" ht="16.5" customHeight="1">
      <c r="A453" s="122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94"/>
    </row>
    <row r="454" spans="1:18" ht="16.5" customHeight="1">
      <c r="A454" s="122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94"/>
    </row>
    <row r="455" spans="1:18" ht="16.5" customHeight="1">
      <c r="A455" s="122"/>
      <c r="B455" s="98"/>
      <c r="C455" s="98"/>
      <c r="D455" s="98"/>
      <c r="E455" s="98"/>
      <c r="F455" s="98"/>
      <c r="G455" s="195" t="s">
        <v>4</v>
      </c>
      <c r="H455" s="195"/>
      <c r="I455" s="195"/>
      <c r="J455" s="195"/>
      <c r="K455" s="195"/>
      <c r="L455" s="195"/>
      <c r="M455" s="98"/>
      <c r="N455" s="98"/>
      <c r="O455" s="98"/>
      <c r="P455" s="98"/>
      <c r="Q455" s="98"/>
      <c r="R455" s="94"/>
    </row>
    <row r="456" spans="1:18" ht="16.5" customHeight="1">
      <c r="A456" s="111"/>
      <c r="B456" s="98"/>
      <c r="C456" s="98"/>
      <c r="D456" s="98"/>
      <c r="E456" s="98"/>
      <c r="F456" s="98"/>
      <c r="G456" s="195"/>
      <c r="H456" s="195"/>
      <c r="I456" s="195"/>
      <c r="J456" s="195"/>
      <c r="K456" s="195"/>
      <c r="L456" s="195"/>
      <c r="M456" s="98"/>
      <c r="N456" s="98"/>
      <c r="O456" s="98"/>
      <c r="P456" s="98"/>
      <c r="Q456" s="98"/>
      <c r="R456" s="94"/>
    </row>
    <row r="457" spans="1:18" ht="16.5" customHeight="1">
      <c r="A457" s="111"/>
      <c r="B457" s="98"/>
      <c r="C457" s="98"/>
      <c r="D457" s="98"/>
      <c r="E457" s="98"/>
      <c r="F457" s="98"/>
      <c r="G457" s="195"/>
      <c r="H457" s="195"/>
      <c r="I457" s="195"/>
      <c r="J457" s="195"/>
      <c r="K457" s="195"/>
      <c r="L457" s="195"/>
      <c r="M457" s="98"/>
      <c r="N457" s="98"/>
      <c r="O457" s="98"/>
      <c r="P457" s="98"/>
      <c r="Q457" s="98"/>
      <c r="R457" s="94"/>
    </row>
    <row r="458" spans="1:18" ht="16.5" customHeight="1">
      <c r="A458" s="111"/>
      <c r="B458" s="196" t="str">
        <f>'9. týden h.'!F6</f>
        <v>Ovoce dle denní nabídky</v>
      </c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94"/>
    </row>
    <row r="459" spans="1:18" ht="16.5" customHeight="1">
      <c r="A459" s="111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94"/>
    </row>
    <row r="460" spans="1:18" ht="16.5" customHeight="1">
      <c r="A460" s="111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94"/>
    </row>
    <row r="461" spans="1:18" ht="16.5" customHeight="1">
      <c r="A461" s="111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94"/>
    </row>
    <row r="462" spans="1:18" ht="16.5" customHeight="1">
      <c r="A462" s="111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94"/>
    </row>
    <row r="463" spans="1:18">
      <c r="A463" s="94"/>
      <c r="B463" s="98"/>
      <c r="C463" s="98"/>
      <c r="D463" s="98"/>
      <c r="E463" s="98"/>
      <c r="F463" s="98"/>
      <c r="G463" s="195" t="s">
        <v>26</v>
      </c>
      <c r="H463" s="195"/>
      <c r="I463" s="195"/>
      <c r="J463" s="195"/>
      <c r="K463" s="195"/>
      <c r="L463" s="195"/>
      <c r="M463" s="98"/>
      <c r="N463" s="98"/>
      <c r="O463" s="98"/>
      <c r="P463" s="98"/>
      <c r="Q463" s="98"/>
      <c r="R463" s="94"/>
    </row>
    <row r="464" spans="1:18">
      <c r="A464" s="94"/>
      <c r="B464" s="98"/>
      <c r="C464" s="98"/>
      <c r="D464" s="98"/>
      <c r="E464" s="98"/>
      <c r="F464" s="98"/>
      <c r="G464" s="195"/>
      <c r="H464" s="195"/>
      <c r="I464" s="195"/>
      <c r="J464" s="195"/>
      <c r="K464" s="195"/>
      <c r="L464" s="195"/>
      <c r="M464" s="98"/>
      <c r="N464" s="98"/>
      <c r="O464" s="98"/>
      <c r="P464" s="98"/>
      <c r="Q464" s="98"/>
      <c r="R464" s="94"/>
    </row>
    <row r="465" spans="1:18">
      <c r="A465" s="94"/>
      <c r="B465" s="98"/>
      <c r="C465" s="98"/>
      <c r="D465" s="98"/>
      <c r="E465" s="98"/>
      <c r="F465" s="98"/>
      <c r="G465" s="195"/>
      <c r="H465" s="195"/>
      <c r="I465" s="195"/>
      <c r="J465" s="195"/>
      <c r="K465" s="195"/>
      <c r="L465" s="195"/>
      <c r="M465" s="98"/>
      <c r="N465" s="98"/>
      <c r="O465" s="98"/>
      <c r="P465" s="98"/>
      <c r="Q465" s="98"/>
      <c r="R465" s="94"/>
    </row>
    <row r="466" spans="1:18">
      <c r="A466" s="94"/>
      <c r="B466" s="199" t="str">
        <f>'9. týden h.'!F7</f>
        <v>Dršťková polévka (1,9)</v>
      </c>
      <c r="C466" s="199"/>
      <c r="D466" s="199"/>
      <c r="E466" s="199"/>
      <c r="F466" s="199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94"/>
    </row>
    <row r="467" spans="1:18">
      <c r="A467" s="94"/>
      <c r="B467" s="199"/>
      <c r="C467" s="199"/>
      <c r="D467" s="199"/>
      <c r="E467" s="199"/>
      <c r="F467" s="199"/>
      <c r="G467" s="199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/>
      <c r="R467" s="94"/>
    </row>
    <row r="468" spans="1:18">
      <c r="A468" s="94"/>
      <c r="B468" s="199"/>
      <c r="C468" s="199"/>
      <c r="D468" s="199"/>
      <c r="E468" s="199"/>
      <c r="F468" s="199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94"/>
    </row>
    <row r="469" spans="1:18">
      <c r="A469" s="94"/>
      <c r="B469" s="199"/>
      <c r="C469" s="199"/>
      <c r="D469" s="199"/>
      <c r="E469" s="199"/>
      <c r="F469" s="199"/>
      <c r="G469" s="199"/>
      <c r="H469" s="199"/>
      <c r="I469" s="199"/>
      <c r="J469" s="199"/>
      <c r="K469" s="199"/>
      <c r="L469" s="199"/>
      <c r="M469" s="199"/>
      <c r="N469" s="199"/>
      <c r="O469" s="199"/>
      <c r="P469" s="199"/>
      <c r="Q469" s="199"/>
      <c r="R469" s="94"/>
    </row>
    <row r="470" spans="1:18">
      <c r="A470" s="94"/>
      <c r="B470" s="199"/>
      <c r="C470" s="199"/>
      <c r="D470" s="199"/>
      <c r="E470" s="199"/>
      <c r="F470" s="199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94"/>
    </row>
    <row r="471" spans="1:18">
      <c r="A471" s="94"/>
      <c r="B471" s="199"/>
      <c r="C471" s="199"/>
      <c r="D471" s="199"/>
      <c r="E471" s="199"/>
      <c r="F471" s="199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94"/>
    </row>
    <row r="472" spans="1:18">
      <c r="A472" s="94"/>
      <c r="B472" s="199"/>
      <c r="C472" s="199"/>
      <c r="D472" s="199"/>
      <c r="E472" s="199"/>
      <c r="F472" s="199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94"/>
    </row>
    <row r="473" spans="1:18">
      <c r="A473" s="94"/>
      <c r="B473" s="218" t="str">
        <f>'9. týden h.'!F8</f>
        <v>Sekaná plněná vejcem, zeleninou a anglickou slaninou s bramborovou kaší, řez kyselé okurky (1,3,7,10)</v>
      </c>
      <c r="C473" s="218"/>
      <c r="D473" s="21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94"/>
    </row>
    <row r="474" spans="1:18">
      <c r="A474" s="94"/>
      <c r="B474" s="218"/>
      <c r="C474" s="218"/>
      <c r="D474" s="21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94"/>
    </row>
    <row r="475" spans="1:18">
      <c r="A475" s="94"/>
      <c r="B475" s="218"/>
      <c r="C475" s="218"/>
      <c r="D475" s="21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94"/>
    </row>
    <row r="476" spans="1:18">
      <c r="A476" s="94"/>
      <c r="B476" s="218"/>
      <c r="C476" s="218"/>
      <c r="D476" s="21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94"/>
    </row>
    <row r="477" spans="1:18">
      <c r="A477" s="94"/>
      <c r="B477" s="218"/>
      <c r="C477" s="218"/>
      <c r="D477" s="21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94"/>
    </row>
    <row r="478" spans="1:18">
      <c r="A478" s="94"/>
      <c r="B478" s="218"/>
      <c r="C478" s="218"/>
      <c r="D478" s="21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94"/>
    </row>
    <row r="479" spans="1:18">
      <c r="A479" s="94"/>
      <c r="B479" s="218"/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94"/>
    </row>
    <row r="480" spans="1:18">
      <c r="A480" s="94"/>
      <c r="B480" s="218"/>
      <c r="C480" s="218"/>
      <c r="D480" s="21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94"/>
    </row>
    <row r="481" spans="1:18">
      <c r="A481" s="94"/>
      <c r="B481" s="218"/>
      <c r="C481" s="218"/>
      <c r="D481" s="21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94"/>
    </row>
    <row r="482" spans="1:18">
      <c r="A482" s="94"/>
      <c r="B482" s="218"/>
      <c r="C482" s="218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94"/>
    </row>
    <row r="483" spans="1:18">
      <c r="A483" s="94"/>
      <c r="B483" s="99"/>
      <c r="C483" s="99"/>
      <c r="D483" s="99"/>
      <c r="E483" s="99"/>
      <c r="F483" s="99"/>
      <c r="G483" s="195" t="s">
        <v>27</v>
      </c>
      <c r="H483" s="195"/>
      <c r="I483" s="195"/>
      <c r="J483" s="195"/>
      <c r="K483" s="195"/>
      <c r="L483" s="195"/>
      <c r="M483" s="99"/>
      <c r="N483" s="99"/>
      <c r="O483" s="99"/>
      <c r="P483" s="99"/>
      <c r="Q483" s="99"/>
      <c r="R483" s="94"/>
    </row>
    <row r="484" spans="1:18">
      <c r="A484" s="94"/>
      <c r="B484" s="99"/>
      <c r="C484" s="99"/>
      <c r="D484" s="99"/>
      <c r="E484" s="99"/>
      <c r="F484" s="99"/>
      <c r="G484" s="195"/>
      <c r="H484" s="195"/>
      <c r="I484" s="195"/>
      <c r="J484" s="195"/>
      <c r="K484" s="195"/>
      <c r="L484" s="195"/>
      <c r="M484" s="99"/>
      <c r="N484" s="99"/>
      <c r="O484" s="99"/>
      <c r="P484" s="99"/>
      <c r="Q484" s="99"/>
      <c r="R484" s="94"/>
    </row>
    <row r="485" spans="1:18">
      <c r="A485" s="94"/>
      <c r="B485" s="99"/>
      <c r="C485" s="99"/>
      <c r="D485" s="99"/>
      <c r="E485" s="99"/>
      <c r="F485" s="99"/>
      <c r="G485" s="195"/>
      <c r="H485" s="195"/>
      <c r="I485" s="195"/>
      <c r="J485" s="195"/>
      <c r="K485" s="195"/>
      <c r="L485" s="195"/>
      <c r="M485" s="99"/>
      <c r="N485" s="99"/>
      <c r="O485" s="99"/>
      <c r="P485" s="99"/>
      <c r="Q485" s="99"/>
      <c r="R485" s="94"/>
    </row>
    <row r="486" spans="1:18">
      <c r="A486" s="94"/>
      <c r="B486" s="199" t="e">
        <f>'9. týden h.'!#REF!</f>
        <v>#REF!</v>
      </c>
      <c r="C486" s="199"/>
      <c r="D486" s="199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94"/>
    </row>
    <row r="487" spans="1:18">
      <c r="A487" s="94"/>
      <c r="B487" s="199"/>
      <c r="C487" s="199"/>
      <c r="D487" s="199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94"/>
    </row>
    <row r="488" spans="1:18">
      <c r="A488" s="94"/>
      <c r="B488" s="199"/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94"/>
    </row>
    <row r="489" spans="1:18">
      <c r="A489" s="94"/>
      <c r="B489" s="199"/>
      <c r="C489" s="199"/>
      <c r="D489" s="199"/>
      <c r="E489" s="199"/>
      <c r="F489" s="199"/>
      <c r="G489" s="199"/>
      <c r="H489" s="199"/>
      <c r="I489" s="199"/>
      <c r="J489" s="199"/>
      <c r="K489" s="199"/>
      <c r="L489" s="199"/>
      <c r="M489" s="199"/>
      <c r="N489" s="199"/>
      <c r="O489" s="199"/>
      <c r="P489" s="199"/>
      <c r="Q489" s="199"/>
      <c r="R489" s="94"/>
    </row>
    <row r="490" spans="1:18">
      <c r="A490" s="94"/>
      <c r="B490" s="199"/>
      <c r="C490" s="199"/>
      <c r="D490" s="199"/>
      <c r="E490" s="199"/>
      <c r="F490" s="199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94"/>
    </row>
    <row r="491" spans="1:18">
      <c r="A491" s="94"/>
      <c r="B491" s="199"/>
      <c r="C491" s="199"/>
      <c r="D491" s="199"/>
      <c r="E491" s="199"/>
      <c r="F491" s="199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94"/>
    </row>
    <row r="492" spans="1:18">
      <c r="A492" s="94"/>
      <c r="B492" s="199"/>
      <c r="C492" s="199"/>
      <c r="D492" s="199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94"/>
    </row>
    <row r="493" spans="1:18">
      <c r="A493" s="94"/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94"/>
    </row>
    <row r="494" spans="1:18">
      <c r="A494" s="94"/>
      <c r="B494" s="199"/>
      <c r="C494" s="199"/>
      <c r="D494" s="199"/>
      <c r="E494" s="199"/>
      <c r="F494" s="199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94"/>
    </row>
    <row r="495" spans="1:18">
      <c r="A495" s="94"/>
      <c r="B495" s="199"/>
      <c r="C495" s="199"/>
      <c r="D495" s="199"/>
      <c r="E495" s="199"/>
      <c r="F495" s="199"/>
      <c r="G495" s="199"/>
      <c r="H495" s="199"/>
      <c r="I495" s="199"/>
      <c r="J495" s="199"/>
      <c r="K495" s="199"/>
      <c r="L495" s="199"/>
      <c r="M495" s="199"/>
      <c r="N495" s="199"/>
      <c r="O495" s="199"/>
      <c r="P495" s="199"/>
      <c r="Q495" s="199"/>
      <c r="R495" s="94"/>
    </row>
    <row r="496" spans="1:18">
      <c r="A496" s="94"/>
      <c r="B496" s="199" t="str">
        <f>'9. týden h.'!F9</f>
        <v xml:space="preserve"> Mandarinkový kompot</v>
      </c>
      <c r="C496" s="199"/>
      <c r="D496" s="199"/>
      <c r="E496" s="199"/>
      <c r="F496" s="199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94"/>
    </row>
    <row r="497" spans="1:18">
      <c r="A497" s="94"/>
      <c r="B497" s="199"/>
      <c r="C497" s="199"/>
      <c r="D497" s="199"/>
      <c r="E497" s="199"/>
      <c r="F497" s="199"/>
      <c r="G497" s="199"/>
      <c r="H497" s="199"/>
      <c r="I497" s="199"/>
      <c r="J497" s="199"/>
      <c r="K497" s="199"/>
      <c r="L497" s="199"/>
      <c r="M497" s="199"/>
      <c r="N497" s="199"/>
      <c r="O497" s="199"/>
      <c r="P497" s="199"/>
      <c r="Q497" s="199"/>
      <c r="R497" s="94"/>
    </row>
    <row r="498" spans="1:18">
      <c r="A498" s="94"/>
      <c r="B498" s="199"/>
      <c r="C498" s="199"/>
      <c r="D498" s="199"/>
      <c r="E498" s="199"/>
      <c r="F498" s="199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94"/>
    </row>
    <row r="499" spans="1:18">
      <c r="A499" s="94"/>
      <c r="B499" s="199"/>
      <c r="C499" s="199"/>
      <c r="D499" s="199"/>
      <c r="E499" s="199"/>
      <c r="F499" s="199"/>
      <c r="G499" s="199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/>
      <c r="R499" s="94"/>
    </row>
    <row r="500" spans="1:18">
      <c r="A500" s="94"/>
      <c r="B500" s="199"/>
      <c r="C500" s="199"/>
      <c r="D500" s="199"/>
      <c r="E500" s="199"/>
      <c r="F500" s="199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94"/>
    </row>
    <row r="501" spans="1:18">
      <c r="A501" s="94"/>
      <c r="B501" s="199"/>
      <c r="C501" s="199"/>
      <c r="D501" s="199"/>
      <c r="E501" s="199"/>
      <c r="F501" s="199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94"/>
    </row>
    <row r="502" spans="1:18">
      <c r="A502" s="94"/>
      <c r="B502" s="98"/>
      <c r="C502" s="98"/>
      <c r="D502" s="98"/>
      <c r="E502" s="98"/>
      <c r="F502" s="98"/>
      <c r="G502" s="195" t="s">
        <v>4</v>
      </c>
      <c r="H502" s="195"/>
      <c r="I502" s="195"/>
      <c r="J502" s="195"/>
      <c r="K502" s="195"/>
      <c r="L502" s="195"/>
      <c r="M502" s="98"/>
      <c r="N502" s="98"/>
      <c r="O502" s="98"/>
      <c r="P502" s="98"/>
      <c r="Q502" s="98"/>
      <c r="R502" s="94"/>
    </row>
    <row r="503" spans="1:18">
      <c r="A503" s="94"/>
      <c r="B503" s="98"/>
      <c r="C503" s="98"/>
      <c r="D503" s="98"/>
      <c r="E503" s="98"/>
      <c r="F503" s="98"/>
      <c r="G503" s="195"/>
      <c r="H503" s="195"/>
      <c r="I503" s="195"/>
      <c r="J503" s="195"/>
      <c r="K503" s="195"/>
      <c r="L503" s="195"/>
      <c r="M503" s="98"/>
      <c r="N503" s="98"/>
      <c r="O503" s="98"/>
      <c r="P503" s="98"/>
      <c r="Q503" s="98"/>
      <c r="R503" s="94"/>
    </row>
    <row r="504" spans="1:18">
      <c r="A504" s="94"/>
      <c r="B504" s="98"/>
      <c r="C504" s="98"/>
      <c r="D504" s="98"/>
      <c r="E504" s="98"/>
      <c r="F504" s="98"/>
      <c r="G504" s="195"/>
      <c r="H504" s="195"/>
      <c r="I504" s="195"/>
      <c r="J504" s="195"/>
      <c r="K504" s="195"/>
      <c r="L504" s="195"/>
      <c r="M504" s="98"/>
      <c r="N504" s="98"/>
      <c r="O504" s="98"/>
      <c r="P504" s="98"/>
      <c r="Q504" s="98"/>
      <c r="R504" s="94"/>
    </row>
    <row r="505" spans="1:18">
      <c r="A505" s="94"/>
      <c r="B505" s="196" t="str">
        <f>'9. týden h.'!F10</f>
        <v>Snack se sýrem a šunkou (1,3,6,7,9,10)</v>
      </c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94"/>
    </row>
    <row r="506" spans="1:18">
      <c r="A506" s="94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94"/>
    </row>
    <row r="507" spans="1:18">
      <c r="A507" s="94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94"/>
    </row>
    <row r="508" spans="1:18">
      <c r="A508" s="94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94"/>
    </row>
    <row r="509" spans="1:18">
      <c r="A509" s="94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94"/>
    </row>
    <row r="510" spans="1:18">
      <c r="A510" s="94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94"/>
    </row>
    <row r="511" spans="1:18">
      <c r="A511" s="94"/>
      <c r="B511" s="98"/>
      <c r="C511" s="98"/>
      <c r="D511" s="98"/>
      <c r="E511" s="98"/>
      <c r="F511" s="98"/>
      <c r="G511" s="195" t="s">
        <v>5</v>
      </c>
      <c r="H511" s="195"/>
      <c r="I511" s="195"/>
      <c r="J511" s="195"/>
      <c r="K511" s="195"/>
      <c r="L511" s="195"/>
      <c r="M511" s="98"/>
      <c r="N511" s="98"/>
      <c r="O511" s="98"/>
      <c r="P511" s="98"/>
      <c r="Q511" s="98"/>
      <c r="R511" s="94"/>
    </row>
    <row r="512" spans="1:18">
      <c r="A512" s="94"/>
      <c r="B512" s="98"/>
      <c r="C512" s="98"/>
      <c r="D512" s="98"/>
      <c r="E512" s="98"/>
      <c r="F512" s="98"/>
      <c r="G512" s="195"/>
      <c r="H512" s="195"/>
      <c r="I512" s="195"/>
      <c r="J512" s="195"/>
      <c r="K512" s="195"/>
      <c r="L512" s="195"/>
      <c r="M512" s="98"/>
      <c r="N512" s="98"/>
      <c r="O512" s="98"/>
      <c r="P512" s="98"/>
      <c r="Q512" s="98"/>
      <c r="R512" s="94"/>
    </row>
    <row r="513" spans="1:18">
      <c r="A513" s="94"/>
      <c r="B513" s="98"/>
      <c r="C513" s="98"/>
      <c r="D513" s="98"/>
      <c r="E513" s="98"/>
      <c r="F513" s="98"/>
      <c r="G513" s="195"/>
      <c r="H513" s="195"/>
      <c r="I513" s="195"/>
      <c r="J513" s="195"/>
      <c r="K513" s="195"/>
      <c r="L513" s="195"/>
      <c r="M513" s="98"/>
      <c r="N513" s="98"/>
      <c r="O513" s="98"/>
      <c r="P513" s="98"/>
      <c r="Q513" s="98"/>
      <c r="R513" s="94"/>
    </row>
    <row r="514" spans="1:18">
      <c r="A514" s="94"/>
      <c r="B514" s="196" t="str">
        <f>'9. týden h.'!F11</f>
        <v>Špekáčky na černém pivu a zelenině, chléb (1,9)</v>
      </c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94"/>
    </row>
    <row r="515" spans="1:18">
      <c r="A515" s="94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94"/>
    </row>
    <row r="516" spans="1:18">
      <c r="A516" s="94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94"/>
    </row>
    <row r="517" spans="1:18">
      <c r="A517" s="94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94"/>
    </row>
    <row r="518" spans="1:18">
      <c r="A518" s="94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94"/>
    </row>
    <row r="519" spans="1:18">
      <c r="A519" s="94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94"/>
    </row>
    <row r="520" spans="1:18">
      <c r="A520" s="94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94"/>
    </row>
    <row r="521" spans="1:18">
      <c r="A521" s="94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94"/>
    </row>
    <row r="522" spans="1:18">
      <c r="A522" s="94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94"/>
    </row>
    <row r="523" spans="1:18" ht="15" customHeight="1">
      <c r="A523" s="94"/>
      <c r="B523" s="98"/>
      <c r="C523" s="98"/>
      <c r="D523" s="195" t="s">
        <v>68</v>
      </c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98"/>
      <c r="Q523" s="98"/>
      <c r="R523" s="94"/>
    </row>
    <row r="524" spans="1:18" ht="15" customHeight="1">
      <c r="A524" s="94"/>
      <c r="B524" s="98"/>
      <c r="C524" s="98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98"/>
      <c r="Q524" s="98"/>
      <c r="R524" s="94"/>
    </row>
    <row r="525" spans="1:18" ht="15" customHeight="1">
      <c r="A525" s="94"/>
      <c r="B525" s="98"/>
      <c r="C525" s="98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98"/>
      <c r="Q525" s="98"/>
      <c r="R525" s="94"/>
    </row>
    <row r="526" spans="1:18">
      <c r="A526" s="94"/>
      <c r="B526" s="196" t="str">
        <f>'9. týden h.'!F12</f>
        <v>Plátkový sýr s jablkem, tmavé pečivo (1,3,7)</v>
      </c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94"/>
    </row>
    <row r="527" spans="1:18">
      <c r="A527" s="94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94"/>
    </row>
    <row r="528" spans="1:18">
      <c r="A528" s="94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94"/>
    </row>
    <row r="529" spans="1:18">
      <c r="A529" s="94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94"/>
    </row>
    <row r="530" spans="1:18">
      <c r="A530" s="94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94"/>
    </row>
    <row r="531" spans="1:18">
      <c r="A531" s="94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94"/>
    </row>
    <row r="532" spans="1:18">
      <c r="A532" s="94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94"/>
    </row>
    <row r="533" spans="1:18" ht="1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200" t="s">
        <v>28</v>
      </c>
      <c r="N533" s="200"/>
      <c r="O533" s="200"/>
      <c r="P533" s="200"/>
      <c r="Q533" s="200"/>
      <c r="R533" s="200"/>
    </row>
    <row r="534" spans="1:18" ht="1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200"/>
      <c r="N534" s="200"/>
      <c r="O534" s="200"/>
      <c r="P534" s="200"/>
      <c r="Q534" s="200"/>
      <c r="R534" s="200"/>
    </row>
    <row r="535" spans="1:18" ht="1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200"/>
      <c r="N535" s="200"/>
      <c r="O535" s="200"/>
      <c r="P535" s="200"/>
      <c r="Q535" s="200"/>
      <c r="R535" s="200"/>
    </row>
    <row r="536" spans="1:18" ht="3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200"/>
      <c r="N536" s="200"/>
      <c r="O536" s="200"/>
      <c r="P536" s="200"/>
      <c r="Q536" s="200"/>
      <c r="R536" s="200"/>
    </row>
    <row r="537" spans="1:18" ht="1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201" t="s">
        <v>29</v>
      </c>
      <c r="N537" s="201"/>
      <c r="O537" s="201"/>
      <c r="P537" s="201"/>
      <c r="Q537" s="201"/>
      <c r="R537" s="201"/>
    </row>
    <row r="538" spans="1:18" ht="1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201"/>
      <c r="N538" s="201"/>
      <c r="O538" s="201"/>
      <c r="P538" s="201"/>
      <c r="Q538" s="201"/>
      <c r="R538" s="201"/>
    </row>
    <row r="539" spans="1:18" ht="1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201"/>
      <c r="N539" s="201"/>
      <c r="O539" s="201"/>
      <c r="P539" s="201"/>
      <c r="Q539" s="201"/>
      <c r="R539" s="201"/>
    </row>
    <row r="540" spans="1:18" ht="1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201"/>
      <c r="N540" s="201"/>
      <c r="O540" s="201"/>
      <c r="P540" s="201"/>
      <c r="Q540" s="201"/>
      <c r="R540" s="201"/>
    </row>
    <row r="541" spans="1:18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1:18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1:18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1:18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1:18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1:18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1:18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1:18" ht="55.2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1:18" ht="15" customHeight="1">
      <c r="A549" s="204" t="s">
        <v>25</v>
      </c>
      <c r="B549" s="202" t="s">
        <v>78</v>
      </c>
      <c r="C549" s="202"/>
      <c r="D549" s="202"/>
      <c r="E549" s="202"/>
      <c r="F549" s="202"/>
      <c r="G549" s="202"/>
      <c r="H549" s="202"/>
      <c r="I549" s="202"/>
      <c r="J549" s="202"/>
      <c r="K549" s="208">
        <f>'9. týden h.'!G4</f>
        <v>45423</v>
      </c>
      <c r="L549" s="209"/>
      <c r="M549" s="209"/>
      <c r="N549" s="209"/>
      <c r="O549" s="209"/>
      <c r="P549" s="209"/>
      <c r="Q549" s="209"/>
      <c r="R549" s="94"/>
    </row>
    <row r="550" spans="1:18" ht="15" customHeight="1">
      <c r="A550" s="206"/>
      <c r="B550" s="202"/>
      <c r="C550" s="202"/>
      <c r="D550" s="202"/>
      <c r="E550" s="202"/>
      <c r="F550" s="202"/>
      <c r="G550" s="202"/>
      <c r="H550" s="202"/>
      <c r="I550" s="202"/>
      <c r="J550" s="202"/>
      <c r="K550" s="209"/>
      <c r="L550" s="209"/>
      <c r="M550" s="209"/>
      <c r="N550" s="209"/>
      <c r="O550" s="209"/>
      <c r="P550" s="209"/>
      <c r="Q550" s="209"/>
      <c r="R550" s="94"/>
    </row>
    <row r="551" spans="1:18" ht="15" customHeight="1">
      <c r="A551" s="206"/>
      <c r="B551" s="202"/>
      <c r="C551" s="202"/>
      <c r="D551" s="202"/>
      <c r="E551" s="202"/>
      <c r="F551" s="202"/>
      <c r="G551" s="202"/>
      <c r="H551" s="202"/>
      <c r="I551" s="202"/>
      <c r="J551" s="202"/>
      <c r="K551" s="209"/>
      <c r="L551" s="209"/>
      <c r="M551" s="209"/>
      <c r="N551" s="209"/>
      <c r="O551" s="209"/>
      <c r="P551" s="209"/>
      <c r="Q551" s="209"/>
      <c r="R551" s="94"/>
    </row>
    <row r="552" spans="1:18" ht="15" customHeight="1">
      <c r="A552" s="206"/>
      <c r="B552" s="202"/>
      <c r="C552" s="202"/>
      <c r="D552" s="202"/>
      <c r="E552" s="202"/>
      <c r="F552" s="202"/>
      <c r="G552" s="202"/>
      <c r="H552" s="202"/>
      <c r="I552" s="202"/>
      <c r="J552" s="202"/>
      <c r="K552" s="209"/>
      <c r="L552" s="209"/>
      <c r="M552" s="209"/>
      <c r="N552" s="209"/>
      <c r="O552" s="209"/>
      <c r="P552" s="209"/>
      <c r="Q552" s="209"/>
      <c r="R552" s="94"/>
    </row>
    <row r="553" spans="1:18" ht="39" customHeight="1">
      <c r="A553" s="206"/>
      <c r="B553" s="202"/>
      <c r="C553" s="202"/>
      <c r="D553" s="202"/>
      <c r="E553" s="202"/>
      <c r="F553" s="202"/>
      <c r="G553" s="202"/>
      <c r="H553" s="202"/>
      <c r="I553" s="202"/>
      <c r="J553" s="202"/>
      <c r="K553" s="209"/>
      <c r="L553" s="209"/>
      <c r="M553" s="209"/>
      <c r="N553" s="209"/>
      <c r="O553" s="209"/>
      <c r="P553" s="209"/>
      <c r="Q553" s="209"/>
      <c r="R553" s="94"/>
    </row>
    <row r="554" spans="1:18" ht="16.5" customHeight="1">
      <c r="A554" s="123"/>
      <c r="B554" s="98"/>
      <c r="C554" s="98"/>
      <c r="D554" s="98"/>
      <c r="E554" s="98"/>
      <c r="F554" s="98"/>
      <c r="G554" s="195" t="s">
        <v>0</v>
      </c>
      <c r="H554" s="195"/>
      <c r="I554" s="195"/>
      <c r="J554" s="195"/>
      <c r="K554" s="195"/>
      <c r="L554" s="195"/>
      <c r="M554" s="98"/>
      <c r="N554" s="98"/>
      <c r="O554" s="98"/>
      <c r="P554" s="98"/>
      <c r="Q554" s="98"/>
      <c r="R554" s="94"/>
    </row>
    <row r="555" spans="1:18" ht="16.5" customHeight="1">
      <c r="A555" s="123"/>
      <c r="B555" s="98"/>
      <c r="C555" s="98"/>
      <c r="D555" s="98"/>
      <c r="E555" s="98"/>
      <c r="F555" s="98"/>
      <c r="G555" s="195"/>
      <c r="H555" s="195"/>
      <c r="I555" s="195"/>
      <c r="J555" s="195"/>
      <c r="K555" s="195"/>
      <c r="L555" s="195"/>
      <c r="M555" s="98"/>
      <c r="N555" s="98"/>
      <c r="O555" s="98"/>
      <c r="P555" s="98"/>
      <c r="Q555" s="98"/>
      <c r="R555" s="94"/>
    </row>
    <row r="556" spans="1:18" ht="16.5" customHeight="1">
      <c r="A556" s="123"/>
      <c r="B556" s="98"/>
      <c r="C556" s="98"/>
      <c r="D556" s="98"/>
      <c r="E556" s="98"/>
      <c r="F556" s="98"/>
      <c r="G556" s="195"/>
      <c r="H556" s="195"/>
      <c r="I556" s="195"/>
      <c r="J556" s="195"/>
      <c r="K556" s="195"/>
      <c r="L556" s="195"/>
      <c r="M556" s="98"/>
      <c r="N556" s="98"/>
      <c r="O556" s="98"/>
      <c r="P556" s="98"/>
      <c r="Q556" s="98"/>
      <c r="R556" s="94"/>
    </row>
    <row r="557" spans="1:18" ht="16.5" customHeight="1">
      <c r="A557" s="123"/>
      <c r="B557" s="196" t="str">
        <f>'9. týden h.'!G5</f>
        <v>Pažitková pomazánka, vejce na tvrdo, krájená zelenina, pečivo, chléb, káva s mlékem nebo čaj (1,3,7)</v>
      </c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94"/>
    </row>
    <row r="558" spans="1:18" ht="16.5" customHeight="1">
      <c r="A558" s="123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94"/>
    </row>
    <row r="559" spans="1:18" ht="16.5" customHeight="1">
      <c r="A559" s="123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94"/>
    </row>
    <row r="560" spans="1:18" ht="16.5" customHeight="1">
      <c r="A560" s="123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94"/>
    </row>
    <row r="561" spans="1:18" ht="16.5" customHeight="1">
      <c r="A561" s="123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94"/>
    </row>
    <row r="562" spans="1:18" ht="16.5" customHeight="1">
      <c r="A562" s="123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94"/>
    </row>
    <row r="563" spans="1:18" ht="16.5" customHeight="1">
      <c r="A563" s="123"/>
      <c r="B563" s="98"/>
      <c r="C563" s="98"/>
      <c r="D563" s="98"/>
      <c r="E563" s="98"/>
      <c r="F563" s="98"/>
      <c r="G563" s="195" t="s">
        <v>4</v>
      </c>
      <c r="H563" s="195"/>
      <c r="I563" s="195"/>
      <c r="J563" s="195"/>
      <c r="K563" s="195"/>
      <c r="L563" s="195"/>
      <c r="M563" s="98"/>
      <c r="N563" s="98"/>
      <c r="O563" s="98"/>
      <c r="P563" s="98"/>
      <c r="Q563" s="98"/>
      <c r="R563" s="94"/>
    </row>
    <row r="564" spans="1:18" ht="16.5" customHeight="1">
      <c r="A564" s="110"/>
      <c r="B564" s="98"/>
      <c r="C564" s="98"/>
      <c r="D564" s="98"/>
      <c r="E564" s="98"/>
      <c r="F564" s="98"/>
      <c r="G564" s="195"/>
      <c r="H564" s="195"/>
      <c r="I564" s="195"/>
      <c r="J564" s="195"/>
      <c r="K564" s="195"/>
      <c r="L564" s="195"/>
      <c r="M564" s="98"/>
      <c r="N564" s="98"/>
      <c r="O564" s="98"/>
      <c r="P564" s="98"/>
      <c r="Q564" s="98"/>
      <c r="R564" s="94"/>
    </row>
    <row r="565" spans="1:18" ht="16.5" customHeight="1">
      <c r="A565" s="110"/>
      <c r="B565" s="98"/>
      <c r="C565" s="98"/>
      <c r="D565" s="98"/>
      <c r="E565" s="98"/>
      <c r="F565" s="98"/>
      <c r="G565" s="195"/>
      <c r="H565" s="195"/>
      <c r="I565" s="195"/>
      <c r="J565" s="195"/>
      <c r="K565" s="195"/>
      <c r="L565" s="195"/>
      <c r="M565" s="98"/>
      <c r="N565" s="98"/>
      <c r="O565" s="98"/>
      <c r="P565" s="98"/>
      <c r="Q565" s="98"/>
      <c r="R565" s="94"/>
    </row>
    <row r="566" spans="1:18" ht="16.5" customHeight="1">
      <c r="A566" s="110"/>
      <c r="B566" s="196" t="str">
        <f>'9. týden h.'!G6</f>
        <v>Piškotový dezert s tvarohem a malinami (1,3,7,8)</v>
      </c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94"/>
    </row>
    <row r="567" spans="1:18" ht="16.5" customHeight="1">
      <c r="A567" s="110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94"/>
    </row>
    <row r="568" spans="1:18" ht="16.5" customHeight="1">
      <c r="A568" s="110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94"/>
    </row>
    <row r="569" spans="1:18" ht="16.5" customHeight="1">
      <c r="A569" s="110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94"/>
    </row>
    <row r="570" spans="1:18" ht="16.5" customHeight="1">
      <c r="A570" s="110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94"/>
    </row>
    <row r="571" spans="1:18">
      <c r="A571" s="94"/>
      <c r="B571" s="98"/>
      <c r="C571" s="98"/>
      <c r="D571" s="98"/>
      <c r="E571" s="98"/>
      <c r="F571" s="98"/>
      <c r="G571" s="195" t="s">
        <v>26</v>
      </c>
      <c r="H571" s="195"/>
      <c r="I571" s="195"/>
      <c r="J571" s="195"/>
      <c r="K571" s="195"/>
      <c r="L571" s="195"/>
      <c r="M571" s="98"/>
      <c r="N571" s="98"/>
      <c r="O571" s="98"/>
      <c r="P571" s="98"/>
      <c r="Q571" s="98"/>
      <c r="R571" s="94"/>
    </row>
    <row r="572" spans="1:18">
      <c r="A572" s="94"/>
      <c r="B572" s="98"/>
      <c r="C572" s="98"/>
      <c r="D572" s="98"/>
      <c r="E572" s="98"/>
      <c r="F572" s="98"/>
      <c r="G572" s="195"/>
      <c r="H572" s="195"/>
      <c r="I572" s="195"/>
      <c r="J572" s="195"/>
      <c r="K572" s="195"/>
      <c r="L572" s="195"/>
      <c r="M572" s="98"/>
      <c r="N572" s="98"/>
      <c r="O572" s="98"/>
      <c r="P572" s="98"/>
      <c r="Q572" s="98"/>
      <c r="R572" s="94"/>
    </row>
    <row r="573" spans="1:18">
      <c r="A573" s="94"/>
      <c r="B573" s="98"/>
      <c r="C573" s="98"/>
      <c r="D573" s="98"/>
      <c r="E573" s="98"/>
      <c r="F573" s="98"/>
      <c r="G573" s="195"/>
      <c r="H573" s="195"/>
      <c r="I573" s="195"/>
      <c r="J573" s="195"/>
      <c r="K573" s="195"/>
      <c r="L573" s="195"/>
      <c r="M573" s="98"/>
      <c r="N573" s="98"/>
      <c r="O573" s="98"/>
      <c r="P573" s="98"/>
      <c r="Q573" s="98"/>
      <c r="R573" s="94"/>
    </row>
    <row r="574" spans="1:18">
      <c r="A574" s="94"/>
      <c r="B574" s="207" t="str">
        <f>'9. týden h.'!G7</f>
        <v>Slepičí vývar se zeleninou a celestýnskými nudlemi (1,3,7,9)</v>
      </c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94"/>
    </row>
    <row r="575" spans="1:18">
      <c r="A575" s="94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94"/>
    </row>
    <row r="576" spans="1:18">
      <c r="A576" s="94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94"/>
    </row>
    <row r="577" spans="1:18">
      <c r="A577" s="94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94"/>
    </row>
    <row r="578" spans="1:18">
      <c r="A578" s="94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94"/>
    </row>
    <row r="579" spans="1:18">
      <c r="A579" s="94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94"/>
    </row>
    <row r="580" spans="1:18">
      <c r="A580" s="94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94"/>
    </row>
    <row r="581" spans="1:18">
      <c r="A581" s="94"/>
      <c r="B581" s="207" t="str">
        <f>'9. týden h.'!G8</f>
        <v>Kuřecí maso na čínský způsob, dušená rýže (3,4,5,6,9,10,12)</v>
      </c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94"/>
    </row>
    <row r="582" spans="1:18">
      <c r="A582" s="94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94"/>
    </row>
    <row r="583" spans="1:18">
      <c r="A583" s="94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94"/>
    </row>
    <row r="584" spans="1:18">
      <c r="A584" s="94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94"/>
    </row>
    <row r="585" spans="1:18">
      <c r="A585" s="94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94"/>
    </row>
    <row r="586" spans="1:18">
      <c r="A586" s="94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94"/>
    </row>
    <row r="587" spans="1:18">
      <c r="A587" s="94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94"/>
    </row>
    <row r="588" spans="1:18">
      <c r="A588" s="94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94"/>
    </row>
    <row r="589" spans="1:18">
      <c r="A589" s="94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94"/>
    </row>
    <row r="590" spans="1:18">
      <c r="A590" s="94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94"/>
    </row>
    <row r="591" spans="1:18">
      <c r="A591" s="94"/>
      <c r="B591" s="99"/>
      <c r="C591" s="99"/>
      <c r="D591" s="99"/>
      <c r="E591" s="99"/>
      <c r="F591" s="99"/>
      <c r="G591" s="195" t="s">
        <v>27</v>
      </c>
      <c r="H591" s="195"/>
      <c r="I591" s="195"/>
      <c r="J591" s="195"/>
      <c r="K591" s="195"/>
      <c r="L591" s="195"/>
      <c r="M591" s="99"/>
      <c r="N591" s="99"/>
      <c r="O591" s="99"/>
      <c r="P591" s="99"/>
      <c r="Q591" s="99"/>
      <c r="R591" s="94"/>
    </row>
    <row r="592" spans="1:18">
      <c r="A592" s="94"/>
      <c r="B592" s="99"/>
      <c r="C592" s="99"/>
      <c r="D592" s="99"/>
      <c r="E592" s="99"/>
      <c r="F592" s="99"/>
      <c r="G592" s="195"/>
      <c r="H592" s="195"/>
      <c r="I592" s="195"/>
      <c r="J592" s="195"/>
      <c r="K592" s="195"/>
      <c r="L592" s="195"/>
      <c r="M592" s="99"/>
      <c r="N592" s="99"/>
      <c r="O592" s="99"/>
      <c r="P592" s="99"/>
      <c r="Q592" s="99"/>
      <c r="R592" s="94"/>
    </row>
    <row r="593" spans="1:18">
      <c r="A593" s="94"/>
      <c r="B593" s="99"/>
      <c r="C593" s="99"/>
      <c r="D593" s="99"/>
      <c r="E593" s="99"/>
      <c r="F593" s="99"/>
      <c r="G593" s="195"/>
      <c r="H593" s="195"/>
      <c r="I593" s="195"/>
      <c r="J593" s="195"/>
      <c r="K593" s="195"/>
      <c r="L593" s="195"/>
      <c r="M593" s="99"/>
      <c r="N593" s="99"/>
      <c r="O593" s="99"/>
      <c r="P593" s="99"/>
      <c r="Q593" s="99"/>
      <c r="R593" s="94"/>
    </row>
    <row r="594" spans="1:18">
      <c r="A594" s="94"/>
      <c r="B594" s="199" t="e">
        <f>'9. týden h.'!#REF!</f>
        <v>#REF!</v>
      </c>
      <c r="C594" s="199"/>
      <c r="D594" s="199"/>
      <c r="E594" s="199"/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94"/>
    </row>
    <row r="595" spans="1:18">
      <c r="A595" s="94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94"/>
    </row>
    <row r="596" spans="1:18">
      <c r="A596" s="94"/>
      <c r="B596" s="199"/>
      <c r="C596" s="199"/>
      <c r="D596" s="199"/>
      <c r="E596" s="199"/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94"/>
    </row>
    <row r="597" spans="1:18">
      <c r="A597" s="94"/>
      <c r="B597" s="199"/>
      <c r="C597" s="199"/>
      <c r="D597" s="199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94"/>
    </row>
    <row r="598" spans="1:18">
      <c r="A598" s="94"/>
      <c r="B598" s="199"/>
      <c r="C598" s="199"/>
      <c r="D598" s="199"/>
      <c r="E598" s="199"/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94"/>
    </row>
    <row r="599" spans="1:18">
      <c r="A599" s="94"/>
      <c r="B599" s="199"/>
      <c r="C599" s="199"/>
      <c r="D599" s="199"/>
      <c r="E599" s="199"/>
      <c r="F599" s="199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94"/>
    </row>
    <row r="600" spans="1:18">
      <c r="A600" s="94"/>
      <c r="B600" s="199"/>
      <c r="C600" s="199"/>
      <c r="D600" s="199"/>
      <c r="E600" s="199"/>
      <c r="F600" s="199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94"/>
    </row>
    <row r="601" spans="1:18">
      <c r="A601" s="94"/>
      <c r="B601" s="199"/>
      <c r="C601" s="199"/>
      <c r="D601" s="199"/>
      <c r="E601" s="199"/>
      <c r="F601" s="199"/>
      <c r="G601" s="199"/>
      <c r="H601" s="199"/>
      <c r="I601" s="199"/>
      <c r="J601" s="199"/>
      <c r="K601" s="199"/>
      <c r="L601" s="199"/>
      <c r="M601" s="199"/>
      <c r="N601" s="199"/>
      <c r="O601" s="199"/>
      <c r="P601" s="199"/>
      <c r="Q601" s="199"/>
      <c r="R601" s="94"/>
    </row>
    <row r="602" spans="1:18">
      <c r="A602" s="94"/>
      <c r="B602" s="199"/>
      <c r="C602" s="199"/>
      <c r="D602" s="199"/>
      <c r="E602" s="199"/>
      <c r="F602" s="199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94"/>
    </row>
    <row r="603" spans="1:18">
      <c r="A603" s="94"/>
      <c r="B603" s="199"/>
      <c r="C603" s="199"/>
      <c r="D603" s="199"/>
      <c r="E603" s="199"/>
      <c r="F603" s="199"/>
      <c r="G603" s="199"/>
      <c r="H603" s="199"/>
      <c r="I603" s="199"/>
      <c r="J603" s="199"/>
      <c r="K603" s="199"/>
      <c r="L603" s="199"/>
      <c r="M603" s="199"/>
      <c r="N603" s="199"/>
      <c r="O603" s="199"/>
      <c r="P603" s="199"/>
      <c r="Q603" s="199"/>
      <c r="R603" s="94"/>
    </row>
    <row r="604" spans="1:18">
      <c r="A604" s="94"/>
      <c r="B604" s="199" t="str">
        <f>'9. týden h.'!G9</f>
        <v>Rajčatový salát s červenou cibulkou a sladkokyselou zálivkou</v>
      </c>
      <c r="C604" s="199"/>
      <c r="D604" s="199"/>
      <c r="E604" s="199"/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94"/>
    </row>
    <row r="605" spans="1:18">
      <c r="A605" s="94"/>
      <c r="B605" s="199"/>
      <c r="C605" s="199"/>
      <c r="D605" s="199"/>
      <c r="E605" s="199"/>
      <c r="F605" s="199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94"/>
    </row>
    <row r="606" spans="1:18">
      <c r="A606" s="94"/>
      <c r="B606" s="199"/>
      <c r="C606" s="199"/>
      <c r="D606" s="199"/>
      <c r="E606" s="199"/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94"/>
    </row>
    <row r="607" spans="1:18">
      <c r="A607" s="94"/>
      <c r="B607" s="199"/>
      <c r="C607" s="199"/>
      <c r="D607" s="199"/>
      <c r="E607" s="199"/>
      <c r="F607" s="199"/>
      <c r="G607" s="199"/>
      <c r="H607" s="199"/>
      <c r="I607" s="199"/>
      <c r="J607" s="199"/>
      <c r="K607" s="199"/>
      <c r="L607" s="199"/>
      <c r="M607" s="199"/>
      <c r="N607" s="199"/>
      <c r="O607" s="199"/>
      <c r="P607" s="199"/>
      <c r="Q607" s="199"/>
      <c r="R607" s="94"/>
    </row>
    <row r="608" spans="1:18">
      <c r="A608" s="94"/>
      <c r="B608" s="199"/>
      <c r="C608" s="199"/>
      <c r="D608" s="199"/>
      <c r="E608" s="199"/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94"/>
    </row>
    <row r="609" spans="1:18">
      <c r="A609" s="94"/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94"/>
    </row>
    <row r="610" spans="1:18">
      <c r="A610" s="94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94"/>
    </row>
    <row r="611" spans="1:18">
      <c r="A611" s="94"/>
      <c r="B611" s="98"/>
      <c r="C611" s="98"/>
      <c r="D611" s="98"/>
      <c r="E611" s="98"/>
      <c r="F611" s="98"/>
      <c r="G611" s="195" t="s">
        <v>4</v>
      </c>
      <c r="H611" s="195"/>
      <c r="I611" s="195"/>
      <c r="J611" s="195"/>
      <c r="K611" s="195"/>
      <c r="L611" s="195"/>
      <c r="M611" s="98"/>
      <c r="N611" s="98"/>
      <c r="O611" s="98"/>
      <c r="P611" s="98"/>
      <c r="Q611" s="98"/>
      <c r="R611" s="94"/>
    </row>
    <row r="612" spans="1:18">
      <c r="A612" s="94"/>
      <c r="B612" s="98"/>
      <c r="C612" s="98"/>
      <c r="D612" s="98"/>
      <c r="E612" s="98"/>
      <c r="F612" s="98"/>
      <c r="G612" s="195"/>
      <c r="H612" s="195"/>
      <c r="I612" s="195"/>
      <c r="J612" s="195"/>
      <c r="K612" s="195"/>
      <c r="L612" s="195"/>
      <c r="M612" s="98"/>
      <c r="N612" s="98"/>
      <c r="O612" s="98"/>
      <c r="P612" s="98"/>
      <c r="Q612" s="98"/>
      <c r="R612" s="94"/>
    </row>
    <row r="613" spans="1:18">
      <c r="A613" s="94"/>
      <c r="B613" s="98"/>
      <c r="C613" s="98"/>
      <c r="D613" s="98"/>
      <c r="E613" s="98"/>
      <c r="F613" s="98"/>
      <c r="G613" s="195"/>
      <c r="H613" s="195"/>
      <c r="I613" s="195"/>
      <c r="J613" s="195"/>
      <c r="K613" s="195"/>
      <c r="L613" s="195"/>
      <c r="M613" s="98"/>
      <c r="N613" s="98"/>
      <c r="O613" s="98"/>
      <c r="P613" s="98"/>
      <c r="Q613" s="98"/>
      <c r="R613" s="94"/>
    </row>
    <row r="614" spans="1:18">
      <c r="A614" s="94"/>
      <c r="B614" s="196" t="str">
        <f>'9. týden h.'!G10</f>
        <v xml:space="preserve">Ovoce dle denní nabídky </v>
      </c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94"/>
    </row>
    <row r="615" spans="1:18">
      <c r="A615" s="94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94"/>
    </row>
    <row r="616" spans="1:18">
      <c r="A616" s="94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94"/>
    </row>
    <row r="617" spans="1:18">
      <c r="A617" s="94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94"/>
    </row>
    <row r="618" spans="1:18">
      <c r="A618" s="94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94"/>
    </row>
    <row r="619" spans="1:18">
      <c r="A619" s="94"/>
      <c r="B619" s="98"/>
      <c r="C619" s="98"/>
      <c r="D619" s="98"/>
      <c r="E619" s="98"/>
      <c r="F619" s="98"/>
      <c r="G619" s="195" t="s">
        <v>5</v>
      </c>
      <c r="H619" s="195"/>
      <c r="I619" s="195"/>
      <c r="J619" s="195"/>
      <c r="K619" s="195"/>
      <c r="L619" s="195"/>
      <c r="M619" s="98"/>
      <c r="N619" s="98"/>
      <c r="O619" s="98"/>
      <c r="P619" s="98"/>
      <c r="Q619" s="98"/>
      <c r="R619" s="94"/>
    </row>
    <row r="620" spans="1:18">
      <c r="A620" s="94"/>
      <c r="B620" s="98"/>
      <c r="C620" s="98"/>
      <c r="D620" s="98"/>
      <c r="E620" s="98"/>
      <c r="F620" s="98"/>
      <c r="G620" s="195"/>
      <c r="H620" s="195"/>
      <c r="I620" s="195"/>
      <c r="J620" s="195"/>
      <c r="K620" s="195"/>
      <c r="L620" s="195"/>
      <c r="M620" s="98"/>
      <c r="N620" s="98"/>
      <c r="O620" s="98"/>
      <c r="P620" s="98"/>
      <c r="Q620" s="98"/>
      <c r="R620" s="94"/>
    </row>
    <row r="621" spans="1:18">
      <c r="A621" s="94"/>
      <c r="B621" s="98"/>
      <c r="C621" s="98"/>
      <c r="D621" s="98"/>
      <c r="E621" s="98"/>
      <c r="F621" s="98"/>
      <c r="G621" s="195"/>
      <c r="H621" s="195"/>
      <c r="I621" s="195"/>
      <c r="J621" s="195"/>
      <c r="K621" s="195"/>
      <c r="L621" s="195"/>
      <c r="M621" s="98"/>
      <c r="N621" s="98"/>
      <c r="O621" s="98"/>
      <c r="P621" s="98"/>
      <c r="Q621" s="98"/>
      <c r="R621" s="94"/>
    </row>
    <row r="622" spans="1:18">
      <c r="A622" s="94"/>
      <c r="B622" s="196" t="str">
        <f>'9. týden h.'!G11</f>
        <v>Krupicová kaše s kakaem, moučkovým cukrem, přelitá máslem (7)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94"/>
    </row>
    <row r="623" spans="1:18">
      <c r="A623" s="94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94"/>
    </row>
    <row r="624" spans="1:18">
      <c r="A624" s="94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94"/>
    </row>
    <row r="625" spans="1:18">
      <c r="A625" s="94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94"/>
    </row>
    <row r="626" spans="1:18">
      <c r="A626" s="94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94"/>
    </row>
    <row r="627" spans="1:18">
      <c r="A627" s="94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94"/>
    </row>
    <row r="628" spans="1:18">
      <c r="A628" s="94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94"/>
    </row>
    <row r="629" spans="1:18">
      <c r="A629" s="94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94"/>
    </row>
    <row r="630" spans="1:18">
      <c r="A630" s="94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94"/>
    </row>
    <row r="631" spans="1:18" ht="15" customHeight="1">
      <c r="A631" s="94"/>
      <c r="B631" s="98"/>
      <c r="C631" s="98"/>
      <c r="D631" s="195" t="s">
        <v>68</v>
      </c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98"/>
      <c r="Q631" s="98"/>
      <c r="R631" s="94"/>
    </row>
    <row r="632" spans="1:18" ht="15" customHeight="1">
      <c r="A632" s="94"/>
      <c r="B632" s="98"/>
      <c r="C632" s="98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98"/>
      <c r="Q632" s="98"/>
      <c r="R632" s="94"/>
    </row>
    <row r="633" spans="1:18" ht="15" customHeight="1">
      <c r="A633" s="94"/>
      <c r="B633" s="98"/>
      <c r="C633" s="98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98"/>
      <c r="Q633" s="98"/>
      <c r="R633" s="94"/>
    </row>
    <row r="634" spans="1:18">
      <c r="A634" s="94"/>
      <c r="B634" s="196" t="str">
        <f>'9. týden h.'!G12</f>
        <v>Žervé se zeleninou, tmavý chléb (1,3,7)</v>
      </c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94"/>
    </row>
    <row r="635" spans="1:18">
      <c r="A635" s="94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94"/>
    </row>
    <row r="636" spans="1:18">
      <c r="A636" s="94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94"/>
    </row>
    <row r="637" spans="1:18">
      <c r="A637" s="94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94"/>
    </row>
    <row r="638" spans="1:18">
      <c r="A638" s="94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94"/>
    </row>
    <row r="639" spans="1:18">
      <c r="A639" s="94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94"/>
    </row>
    <row r="640" spans="1:18">
      <c r="A640" s="94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94"/>
    </row>
    <row r="641" spans="1:18" ht="1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200" t="s">
        <v>28</v>
      </c>
      <c r="N641" s="200"/>
      <c r="O641" s="200"/>
      <c r="P641" s="200"/>
      <c r="Q641" s="200"/>
      <c r="R641" s="200"/>
    </row>
    <row r="642" spans="1:18" ht="1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200"/>
      <c r="N642" s="200"/>
      <c r="O642" s="200"/>
      <c r="P642" s="200"/>
      <c r="Q642" s="200"/>
      <c r="R642" s="200"/>
    </row>
    <row r="643" spans="1:18" ht="1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200"/>
      <c r="N643" s="200"/>
      <c r="O643" s="200"/>
      <c r="P643" s="200"/>
      <c r="Q643" s="200"/>
      <c r="R643" s="200"/>
    </row>
    <row r="644" spans="1:18" ht="3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200"/>
      <c r="N644" s="200"/>
      <c r="O644" s="200"/>
      <c r="P644" s="200"/>
      <c r="Q644" s="200"/>
      <c r="R644" s="200"/>
    </row>
    <row r="645" spans="1:18" ht="1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201" t="s">
        <v>29</v>
      </c>
      <c r="N645" s="201"/>
      <c r="O645" s="201"/>
      <c r="P645" s="201"/>
      <c r="Q645" s="201"/>
      <c r="R645" s="201"/>
    </row>
    <row r="646" spans="1:18" ht="1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201"/>
      <c r="N646" s="201"/>
      <c r="O646" s="201"/>
      <c r="P646" s="201"/>
      <c r="Q646" s="201"/>
      <c r="R646" s="201"/>
    </row>
    <row r="647" spans="1:18" ht="1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201"/>
      <c r="N647" s="201"/>
      <c r="O647" s="201"/>
      <c r="P647" s="201"/>
      <c r="Q647" s="201"/>
      <c r="R647" s="201"/>
    </row>
    <row r="648" spans="1:18" ht="1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201"/>
      <c r="N648" s="201"/>
      <c r="O648" s="201"/>
      <c r="P648" s="201"/>
      <c r="Q648" s="201"/>
      <c r="R648" s="201"/>
    </row>
    <row r="649" spans="1:18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1:18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1:18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1:18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1:18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1:18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1:18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1:18" ht="64.9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</row>
    <row r="657" spans="1:18" ht="15" customHeight="1">
      <c r="A657" s="204" t="s">
        <v>25</v>
      </c>
      <c r="B657" s="202" t="s">
        <v>74</v>
      </c>
      <c r="C657" s="202"/>
      <c r="D657" s="202"/>
      <c r="E657" s="202"/>
      <c r="F657" s="202"/>
      <c r="G657" s="202"/>
      <c r="H657" s="202"/>
      <c r="I657" s="202"/>
      <c r="J657" s="202"/>
      <c r="K657" s="208">
        <f>'9. týden h.'!H4</f>
        <v>45424</v>
      </c>
      <c r="L657" s="209"/>
      <c r="M657" s="209"/>
      <c r="N657" s="209"/>
      <c r="O657" s="209"/>
      <c r="P657" s="209"/>
      <c r="Q657" s="209"/>
      <c r="R657" s="94"/>
    </row>
    <row r="658" spans="1:18" ht="15" customHeight="1">
      <c r="A658" s="206"/>
      <c r="B658" s="202"/>
      <c r="C658" s="202"/>
      <c r="D658" s="202"/>
      <c r="E658" s="202"/>
      <c r="F658" s="202"/>
      <c r="G658" s="202"/>
      <c r="H658" s="202"/>
      <c r="I658" s="202"/>
      <c r="J658" s="202"/>
      <c r="K658" s="209"/>
      <c r="L658" s="209"/>
      <c r="M658" s="209"/>
      <c r="N658" s="209"/>
      <c r="O658" s="209"/>
      <c r="P658" s="209"/>
      <c r="Q658" s="209"/>
      <c r="R658" s="94"/>
    </row>
    <row r="659" spans="1:18" ht="15" customHeight="1">
      <c r="A659" s="206"/>
      <c r="B659" s="202"/>
      <c r="C659" s="202"/>
      <c r="D659" s="202"/>
      <c r="E659" s="202"/>
      <c r="F659" s="202"/>
      <c r="G659" s="202"/>
      <c r="H659" s="202"/>
      <c r="I659" s="202"/>
      <c r="J659" s="202"/>
      <c r="K659" s="209"/>
      <c r="L659" s="209"/>
      <c r="M659" s="209"/>
      <c r="N659" s="209"/>
      <c r="O659" s="209"/>
      <c r="P659" s="209"/>
      <c r="Q659" s="209"/>
      <c r="R659" s="94"/>
    </row>
    <row r="660" spans="1:18" ht="15" customHeight="1">
      <c r="A660" s="206"/>
      <c r="B660" s="202"/>
      <c r="C660" s="202"/>
      <c r="D660" s="202"/>
      <c r="E660" s="202"/>
      <c r="F660" s="202"/>
      <c r="G660" s="202"/>
      <c r="H660" s="202"/>
      <c r="I660" s="202"/>
      <c r="J660" s="202"/>
      <c r="K660" s="209"/>
      <c r="L660" s="209"/>
      <c r="M660" s="209"/>
      <c r="N660" s="209"/>
      <c r="O660" s="209"/>
      <c r="P660" s="209"/>
      <c r="Q660" s="209"/>
      <c r="R660" s="94"/>
    </row>
    <row r="661" spans="1:18" ht="40.950000000000003" customHeight="1">
      <c r="A661" s="206"/>
      <c r="B661" s="202"/>
      <c r="C661" s="202"/>
      <c r="D661" s="202"/>
      <c r="E661" s="202"/>
      <c r="F661" s="202"/>
      <c r="G661" s="202"/>
      <c r="H661" s="202"/>
      <c r="I661" s="202"/>
      <c r="J661" s="202"/>
      <c r="K661" s="209"/>
      <c r="L661" s="209"/>
      <c r="M661" s="209"/>
      <c r="N661" s="209"/>
      <c r="O661" s="209"/>
      <c r="P661" s="209"/>
      <c r="Q661" s="209"/>
      <c r="R661" s="94"/>
    </row>
    <row r="662" spans="1:18" ht="16.5" customHeight="1">
      <c r="A662" s="124"/>
      <c r="B662" s="95"/>
      <c r="C662" s="95"/>
      <c r="D662" s="95"/>
      <c r="E662" s="95"/>
      <c r="F662" s="95"/>
      <c r="G662" s="212" t="s">
        <v>0</v>
      </c>
      <c r="H662" s="212"/>
      <c r="I662" s="212"/>
      <c r="J662" s="212"/>
      <c r="K662" s="212"/>
      <c r="L662" s="212"/>
      <c r="M662" s="95"/>
      <c r="N662" s="95"/>
      <c r="O662" s="95"/>
      <c r="P662" s="95"/>
      <c r="Q662" s="95"/>
      <c r="R662" s="94"/>
    </row>
    <row r="663" spans="1:18" ht="16.5" customHeight="1">
      <c r="A663" s="124"/>
      <c r="B663" s="95"/>
      <c r="C663" s="95"/>
      <c r="D663" s="95"/>
      <c r="E663" s="95"/>
      <c r="F663" s="95"/>
      <c r="G663" s="212"/>
      <c r="H663" s="212"/>
      <c r="I663" s="212"/>
      <c r="J663" s="212"/>
      <c r="K663" s="212"/>
      <c r="L663" s="212"/>
      <c r="M663" s="95"/>
      <c r="N663" s="95"/>
      <c r="O663" s="95"/>
      <c r="P663" s="95"/>
      <c r="Q663" s="95"/>
      <c r="R663" s="94"/>
    </row>
    <row r="664" spans="1:18" ht="16.5" customHeight="1">
      <c r="A664" s="124"/>
      <c r="B664" s="95"/>
      <c r="C664" s="95"/>
      <c r="D664" s="95"/>
      <c r="E664" s="95"/>
      <c r="F664" s="95"/>
      <c r="G664" s="212"/>
      <c r="H664" s="212"/>
      <c r="I664" s="212"/>
      <c r="J664" s="212"/>
      <c r="K664" s="212"/>
      <c r="L664" s="212"/>
      <c r="M664" s="95"/>
      <c r="N664" s="95"/>
      <c r="O664" s="95"/>
      <c r="P664" s="95"/>
      <c r="Q664" s="95"/>
      <c r="R664" s="94"/>
    </row>
    <row r="665" spans="1:18" ht="16.5" customHeight="1">
      <c r="A665" s="124"/>
      <c r="B665" s="213" t="str">
        <f>'9. týden h.'!H5</f>
        <v>Játrová pěna, krájená zelenina, chléb, káva s mlékem nebo čaj (1,3,6,7,9)</v>
      </c>
      <c r="C665" s="213"/>
      <c r="D665" s="213"/>
      <c r="E665" s="213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94"/>
    </row>
    <row r="666" spans="1:18" ht="16.5" customHeight="1">
      <c r="A666" s="124"/>
      <c r="B666" s="213"/>
      <c r="C666" s="213"/>
      <c r="D666" s="213"/>
      <c r="E666" s="213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94"/>
    </row>
    <row r="667" spans="1:18" ht="16.5" customHeight="1">
      <c r="A667" s="124"/>
      <c r="B667" s="213"/>
      <c r="C667" s="213"/>
      <c r="D667" s="213"/>
      <c r="E667" s="213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94"/>
    </row>
    <row r="668" spans="1:18" ht="16.5" customHeight="1">
      <c r="A668" s="124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94"/>
    </row>
    <row r="669" spans="1:18" ht="16.5" customHeight="1">
      <c r="A669" s="124"/>
      <c r="B669" s="213"/>
      <c r="C669" s="213"/>
      <c r="D669" s="213"/>
      <c r="E669" s="213"/>
      <c r="F669" s="213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94"/>
    </row>
    <row r="670" spans="1:18" ht="16.5" customHeight="1">
      <c r="A670" s="124"/>
      <c r="B670" s="213"/>
      <c r="C670" s="213"/>
      <c r="D670" s="213"/>
      <c r="E670" s="213"/>
      <c r="F670" s="213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94"/>
    </row>
    <row r="671" spans="1:18" ht="16.5" customHeight="1">
      <c r="A671" s="124"/>
      <c r="B671" s="95"/>
      <c r="C671" s="95"/>
      <c r="D671" s="95"/>
      <c r="E671" s="95"/>
      <c r="F671" s="95"/>
      <c r="G671" s="212" t="s">
        <v>4</v>
      </c>
      <c r="H671" s="212"/>
      <c r="I671" s="212"/>
      <c r="J671" s="212"/>
      <c r="K671" s="212"/>
      <c r="L671" s="212"/>
      <c r="M671" s="95"/>
      <c r="N671" s="95"/>
      <c r="O671" s="95"/>
      <c r="P671" s="95"/>
      <c r="Q671" s="95"/>
      <c r="R671" s="94"/>
    </row>
    <row r="672" spans="1:18" ht="16.5" customHeight="1">
      <c r="A672" s="109"/>
      <c r="B672" s="95"/>
      <c r="C672" s="95"/>
      <c r="D672" s="95"/>
      <c r="E672" s="95"/>
      <c r="F672" s="95"/>
      <c r="G672" s="212"/>
      <c r="H672" s="212"/>
      <c r="I672" s="212"/>
      <c r="J672" s="212"/>
      <c r="K672" s="212"/>
      <c r="L672" s="212"/>
      <c r="M672" s="95"/>
      <c r="N672" s="95"/>
      <c r="O672" s="95"/>
      <c r="P672" s="95"/>
      <c r="Q672" s="95"/>
      <c r="R672" s="94"/>
    </row>
    <row r="673" spans="1:18" ht="16.5" customHeight="1">
      <c r="A673" s="109"/>
      <c r="B673" s="95"/>
      <c r="C673" s="95"/>
      <c r="D673" s="95"/>
      <c r="E673" s="95"/>
      <c r="F673" s="95"/>
      <c r="G673" s="212"/>
      <c r="H673" s="212"/>
      <c r="I673" s="212"/>
      <c r="J673" s="212"/>
      <c r="K673" s="212"/>
      <c r="L673" s="212"/>
      <c r="M673" s="95"/>
      <c r="N673" s="95"/>
      <c r="O673" s="95"/>
      <c r="P673" s="95"/>
      <c r="Q673" s="95"/>
      <c r="R673" s="94"/>
    </row>
    <row r="674" spans="1:18" ht="16.5" customHeight="1">
      <c r="A674" s="109"/>
      <c r="B674" s="213" t="str">
        <f>'9. týden h.'!H6</f>
        <v>Ovoce dle denní nabídky</v>
      </c>
      <c r="C674" s="213"/>
      <c r="D674" s="213"/>
      <c r="E674" s="213"/>
      <c r="F674" s="213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94"/>
    </row>
    <row r="675" spans="1:18" ht="16.5" customHeight="1">
      <c r="A675" s="109"/>
      <c r="B675" s="213"/>
      <c r="C675" s="213"/>
      <c r="D675" s="213"/>
      <c r="E675" s="213"/>
      <c r="F675" s="213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94"/>
    </row>
    <row r="676" spans="1:18" ht="16.5" customHeight="1">
      <c r="A676" s="109"/>
      <c r="B676" s="213"/>
      <c r="C676" s="213"/>
      <c r="D676" s="213"/>
      <c r="E676" s="213"/>
      <c r="F676" s="213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94"/>
    </row>
    <row r="677" spans="1:18" ht="16.5" customHeight="1">
      <c r="A677" s="109"/>
      <c r="B677" s="213"/>
      <c r="C677" s="213"/>
      <c r="D677" s="213"/>
      <c r="E677" s="213"/>
      <c r="F677" s="213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94"/>
    </row>
    <row r="678" spans="1:18" ht="16.5" customHeight="1">
      <c r="A678" s="109"/>
      <c r="B678" s="213"/>
      <c r="C678" s="213"/>
      <c r="D678" s="213"/>
      <c r="E678" s="213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94"/>
    </row>
    <row r="679" spans="1:18">
      <c r="A679" s="94"/>
      <c r="B679" s="95"/>
      <c r="C679" s="95"/>
      <c r="D679" s="95"/>
      <c r="E679" s="95"/>
      <c r="F679" s="95"/>
      <c r="G679" s="212" t="s">
        <v>26</v>
      </c>
      <c r="H679" s="212"/>
      <c r="I679" s="212"/>
      <c r="J679" s="212"/>
      <c r="K679" s="212"/>
      <c r="L679" s="212"/>
      <c r="M679" s="95"/>
      <c r="N679" s="95"/>
      <c r="O679" s="95"/>
      <c r="P679" s="95"/>
      <c r="Q679" s="95"/>
      <c r="R679" s="94"/>
    </row>
    <row r="680" spans="1:18">
      <c r="A680" s="94"/>
      <c r="B680" s="95"/>
      <c r="C680" s="95"/>
      <c r="D680" s="95"/>
      <c r="E680" s="95"/>
      <c r="F680" s="95"/>
      <c r="G680" s="212"/>
      <c r="H680" s="212"/>
      <c r="I680" s="212"/>
      <c r="J680" s="212"/>
      <c r="K680" s="212"/>
      <c r="L680" s="212"/>
      <c r="M680" s="95"/>
      <c r="N680" s="95"/>
      <c r="O680" s="95"/>
      <c r="P680" s="95"/>
      <c r="Q680" s="95"/>
      <c r="R680" s="94"/>
    </row>
    <row r="681" spans="1:18">
      <c r="A681" s="94"/>
      <c r="B681" s="95"/>
      <c r="C681" s="95"/>
      <c r="D681" s="95"/>
      <c r="E681" s="95"/>
      <c r="F681" s="95"/>
      <c r="G681" s="212"/>
      <c r="H681" s="212"/>
      <c r="I681" s="212"/>
      <c r="J681" s="212"/>
      <c r="K681" s="212"/>
      <c r="L681" s="212"/>
      <c r="M681" s="95"/>
      <c r="N681" s="95"/>
      <c r="O681" s="95"/>
      <c r="P681" s="95"/>
      <c r="Q681" s="95"/>
      <c r="R681" s="94"/>
    </row>
    <row r="682" spans="1:18">
      <c r="A682" s="94"/>
      <c r="B682" s="213" t="str">
        <f>'9. týden h.'!H7</f>
        <v>Brokolicová krémová polévka se smaženým hráškem (1,3,7,9)</v>
      </c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94"/>
    </row>
    <row r="683" spans="1:18">
      <c r="A683" s="94"/>
      <c r="B683" s="213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94"/>
    </row>
    <row r="684" spans="1:18">
      <c r="A684" s="94"/>
      <c r="B684" s="213"/>
      <c r="C684" s="213"/>
      <c r="D684" s="213"/>
      <c r="E684" s="213"/>
      <c r="F684" s="213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94"/>
    </row>
    <row r="685" spans="1:18">
      <c r="A685" s="94"/>
      <c r="B685" s="213"/>
      <c r="C685" s="213"/>
      <c r="D685" s="213"/>
      <c r="E685" s="213"/>
      <c r="F685" s="213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94"/>
    </row>
    <row r="686" spans="1:18">
      <c r="A686" s="94"/>
      <c r="B686" s="213"/>
      <c r="C686" s="213"/>
      <c r="D686" s="213"/>
      <c r="E686" s="213"/>
      <c r="F686" s="213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94"/>
    </row>
    <row r="687" spans="1:18">
      <c r="A687" s="94"/>
      <c r="B687" s="213"/>
      <c r="C687" s="213"/>
      <c r="D687" s="213"/>
      <c r="E687" s="213"/>
      <c r="F687" s="213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94"/>
    </row>
    <row r="688" spans="1:18">
      <c r="A688" s="94"/>
      <c r="B688" s="213"/>
      <c r="C688" s="213"/>
      <c r="D688" s="213"/>
      <c r="E688" s="213"/>
      <c r="F688" s="213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94"/>
    </row>
    <row r="689" spans="1:18">
      <c r="A689" s="94"/>
      <c r="B689" s="216" t="str">
        <f>'9. týden h.'!H8</f>
        <v>Pečená vepřová krkovice na medu s fazolovými lusky, vařené brambory  (1,7)</v>
      </c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94"/>
    </row>
    <row r="690" spans="1:18">
      <c r="A690" s="94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94"/>
    </row>
    <row r="691" spans="1:18">
      <c r="A691" s="94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94"/>
    </row>
    <row r="692" spans="1:18">
      <c r="A692" s="94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94"/>
    </row>
    <row r="693" spans="1:18">
      <c r="A693" s="94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94"/>
    </row>
    <row r="694" spans="1:18">
      <c r="A694" s="94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94"/>
    </row>
    <row r="695" spans="1:18">
      <c r="A695" s="94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94"/>
    </row>
    <row r="696" spans="1:18">
      <c r="A696" s="94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94"/>
    </row>
    <row r="697" spans="1:18">
      <c r="A697" s="94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94"/>
    </row>
    <row r="698" spans="1:18">
      <c r="A698" s="94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94"/>
    </row>
    <row r="699" spans="1:18">
      <c r="A699" s="94"/>
      <c r="B699" s="95"/>
      <c r="C699" s="95"/>
      <c r="D699" s="95"/>
      <c r="E699" s="95"/>
      <c r="F699" s="95"/>
      <c r="G699" s="212" t="s">
        <v>27</v>
      </c>
      <c r="H699" s="212"/>
      <c r="I699" s="212"/>
      <c r="J699" s="212"/>
      <c r="K699" s="212"/>
      <c r="L699" s="212"/>
      <c r="M699" s="95"/>
      <c r="N699" s="95"/>
      <c r="O699" s="95"/>
      <c r="P699" s="95"/>
      <c r="Q699" s="95"/>
      <c r="R699" s="94"/>
    </row>
    <row r="700" spans="1:18">
      <c r="A700" s="94"/>
      <c r="B700" s="95"/>
      <c r="C700" s="95"/>
      <c r="D700" s="95"/>
      <c r="E700" s="95"/>
      <c r="F700" s="95"/>
      <c r="G700" s="212"/>
      <c r="H700" s="212"/>
      <c r="I700" s="212"/>
      <c r="J700" s="212"/>
      <c r="K700" s="212"/>
      <c r="L700" s="212"/>
      <c r="M700" s="95"/>
      <c r="N700" s="95"/>
      <c r="O700" s="95"/>
      <c r="P700" s="95"/>
      <c r="Q700" s="95"/>
      <c r="R700" s="94"/>
    </row>
    <row r="701" spans="1:18">
      <c r="A701" s="94"/>
      <c r="B701" s="95"/>
      <c r="C701" s="95"/>
      <c r="D701" s="95"/>
      <c r="E701" s="95"/>
      <c r="F701" s="95"/>
      <c r="G701" s="212"/>
      <c r="H701" s="212"/>
      <c r="I701" s="212"/>
      <c r="J701" s="212"/>
      <c r="K701" s="212"/>
      <c r="L701" s="212"/>
      <c r="M701" s="95"/>
      <c r="N701" s="95"/>
      <c r="O701" s="95"/>
      <c r="P701" s="95"/>
      <c r="Q701" s="95"/>
      <c r="R701" s="94"/>
    </row>
    <row r="702" spans="1:18">
      <c r="A702" s="94"/>
      <c r="B702" s="214" t="e">
        <f>'9. týden h.'!#REF!</f>
        <v>#REF!</v>
      </c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94"/>
    </row>
    <row r="703" spans="1:18">
      <c r="A703" s="9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94"/>
    </row>
    <row r="704" spans="1:18">
      <c r="A704" s="9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94"/>
    </row>
    <row r="705" spans="1:18">
      <c r="A705" s="9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94"/>
    </row>
    <row r="706" spans="1:18">
      <c r="A706" s="9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94"/>
    </row>
    <row r="707" spans="1:18">
      <c r="A707" s="9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94"/>
    </row>
    <row r="708" spans="1:18">
      <c r="A708" s="9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94"/>
    </row>
    <row r="709" spans="1:18">
      <c r="A709" s="9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94"/>
    </row>
    <row r="710" spans="1:18">
      <c r="A710" s="9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94"/>
    </row>
    <row r="711" spans="1:18">
      <c r="A711" s="9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4"/>
      <c r="N711" s="214"/>
      <c r="O711" s="214"/>
      <c r="P711" s="214"/>
      <c r="Q711" s="214"/>
      <c r="R711" s="94"/>
    </row>
    <row r="712" spans="1:18">
      <c r="A712" s="94"/>
      <c r="B712" s="213" t="str">
        <f>'9. týden h.'!H9</f>
        <v>Míchaný kompot</v>
      </c>
      <c r="C712" s="213"/>
      <c r="D712" s="213"/>
      <c r="E712" s="213"/>
      <c r="F712" s="213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94"/>
    </row>
    <row r="713" spans="1:18">
      <c r="A713" s="94"/>
      <c r="B713" s="213"/>
      <c r="C713" s="213"/>
      <c r="D713" s="213"/>
      <c r="E713" s="213"/>
      <c r="F713" s="213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94"/>
    </row>
    <row r="714" spans="1:18">
      <c r="A714" s="94"/>
      <c r="B714" s="213"/>
      <c r="C714" s="213"/>
      <c r="D714" s="213"/>
      <c r="E714" s="213"/>
      <c r="F714" s="213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94"/>
    </row>
    <row r="715" spans="1:18">
      <c r="A715" s="94"/>
      <c r="B715" s="213"/>
      <c r="C715" s="213"/>
      <c r="D715" s="213"/>
      <c r="E715" s="213"/>
      <c r="F715" s="213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94"/>
    </row>
    <row r="716" spans="1:18">
      <c r="A716" s="94"/>
      <c r="B716" s="213"/>
      <c r="C716" s="213"/>
      <c r="D716" s="213"/>
      <c r="E716" s="213"/>
      <c r="F716" s="213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94"/>
    </row>
    <row r="717" spans="1:18">
      <c r="A717" s="94"/>
      <c r="B717" s="213"/>
      <c r="C717" s="213"/>
      <c r="D717" s="213"/>
      <c r="E717" s="213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94"/>
    </row>
    <row r="718" spans="1:18">
      <c r="A718" s="94"/>
      <c r="B718" s="213"/>
      <c r="C718" s="213"/>
      <c r="D718" s="213"/>
      <c r="E718" s="213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94"/>
    </row>
    <row r="719" spans="1:18">
      <c r="A719" s="94"/>
      <c r="B719" s="95"/>
      <c r="C719" s="95"/>
      <c r="D719" s="95"/>
      <c r="E719" s="95"/>
      <c r="F719" s="95"/>
      <c r="G719" s="212" t="s">
        <v>4</v>
      </c>
      <c r="H719" s="212"/>
      <c r="I719" s="212"/>
      <c r="J719" s="212"/>
      <c r="K719" s="212"/>
      <c r="L719" s="212"/>
      <c r="M719" s="95"/>
      <c r="N719" s="95"/>
      <c r="O719" s="95"/>
      <c r="P719" s="95"/>
      <c r="Q719" s="95"/>
      <c r="R719" s="94"/>
    </row>
    <row r="720" spans="1:18">
      <c r="A720" s="94"/>
      <c r="B720" s="95"/>
      <c r="C720" s="95"/>
      <c r="D720" s="95"/>
      <c r="E720" s="95"/>
      <c r="F720" s="95"/>
      <c r="G720" s="212"/>
      <c r="H720" s="212"/>
      <c r="I720" s="212"/>
      <c r="J720" s="212"/>
      <c r="K720" s="212"/>
      <c r="L720" s="212"/>
      <c r="M720" s="95"/>
      <c r="N720" s="95"/>
      <c r="O720" s="95"/>
      <c r="P720" s="95"/>
      <c r="Q720" s="95"/>
      <c r="R720" s="94"/>
    </row>
    <row r="721" spans="1:18">
      <c r="A721" s="94"/>
      <c r="B721" s="95"/>
      <c r="C721" s="95"/>
      <c r="D721" s="95"/>
      <c r="E721" s="95"/>
      <c r="F721" s="95"/>
      <c r="G721" s="212"/>
      <c r="H721" s="212"/>
      <c r="I721" s="212"/>
      <c r="J721" s="212"/>
      <c r="K721" s="212"/>
      <c r="L721" s="212"/>
      <c r="M721" s="95"/>
      <c r="N721" s="95"/>
      <c r="O721" s="95"/>
      <c r="P721" s="95"/>
      <c r="Q721" s="95"/>
      <c r="R721" s="94"/>
    </row>
    <row r="722" spans="1:18">
      <c r="A722" s="94"/>
      <c r="B722" s="213" t="str">
        <f>'9. týden h.'!H10</f>
        <v>Nanuk (7)</v>
      </c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94"/>
    </row>
    <row r="723" spans="1:18">
      <c r="A723" s="94"/>
      <c r="B723" s="213"/>
      <c r="C723" s="213"/>
      <c r="D723" s="213"/>
      <c r="E723" s="213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94"/>
    </row>
    <row r="724" spans="1:18">
      <c r="A724" s="94"/>
      <c r="B724" s="213"/>
      <c r="C724" s="213"/>
      <c r="D724" s="213"/>
      <c r="E724" s="213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94"/>
    </row>
    <row r="725" spans="1:18">
      <c r="A725" s="94"/>
      <c r="B725" s="213"/>
      <c r="C725" s="213"/>
      <c r="D725" s="213"/>
      <c r="E725" s="213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94"/>
    </row>
    <row r="726" spans="1:18">
      <c r="A726" s="94"/>
      <c r="B726" s="213"/>
      <c r="C726" s="213"/>
      <c r="D726" s="213"/>
      <c r="E726" s="213"/>
      <c r="F726" s="213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94"/>
    </row>
    <row r="727" spans="1:18">
      <c r="A727" s="94"/>
      <c r="B727" s="95"/>
      <c r="C727" s="95"/>
      <c r="D727" s="95"/>
      <c r="E727" s="95"/>
      <c r="F727" s="95"/>
      <c r="G727" s="212" t="s">
        <v>5</v>
      </c>
      <c r="H727" s="212"/>
      <c r="I727" s="212"/>
      <c r="J727" s="212"/>
      <c r="K727" s="212"/>
      <c r="L727" s="212"/>
      <c r="M727" s="95"/>
      <c r="N727" s="95"/>
      <c r="O727" s="95"/>
      <c r="P727" s="95"/>
      <c r="Q727" s="95"/>
      <c r="R727" s="94"/>
    </row>
    <row r="728" spans="1:18">
      <c r="A728" s="94"/>
      <c r="B728" s="95"/>
      <c r="C728" s="95"/>
      <c r="D728" s="95"/>
      <c r="E728" s="95"/>
      <c r="F728" s="95"/>
      <c r="G728" s="212"/>
      <c r="H728" s="212"/>
      <c r="I728" s="212"/>
      <c r="J728" s="212"/>
      <c r="K728" s="212"/>
      <c r="L728" s="212"/>
      <c r="M728" s="95"/>
      <c r="N728" s="95"/>
      <c r="O728" s="95"/>
      <c r="P728" s="95"/>
      <c r="Q728" s="95"/>
      <c r="R728" s="94"/>
    </row>
    <row r="729" spans="1:18">
      <c r="A729" s="94"/>
      <c r="B729" s="95"/>
      <c r="C729" s="95"/>
      <c r="D729" s="95"/>
      <c r="E729" s="95"/>
      <c r="F729" s="95"/>
      <c r="G729" s="212"/>
      <c r="H729" s="212"/>
      <c r="I729" s="212"/>
      <c r="J729" s="212"/>
      <c r="K729" s="212"/>
      <c r="L729" s="212"/>
      <c r="M729" s="95"/>
      <c r="N729" s="95"/>
      <c r="O729" s="95"/>
      <c r="P729" s="95"/>
      <c r="Q729" s="95"/>
      <c r="R729" s="94"/>
    </row>
    <row r="730" spans="1:18">
      <c r="A730" s="94"/>
      <c r="B730" s="213" t="str">
        <f>'9. týden h.'!H11</f>
        <v>Řáholecký salát, chléb, pivo (1,3,4,7)</v>
      </c>
      <c r="C730" s="213"/>
      <c r="D730" s="213"/>
      <c r="E730" s="213"/>
      <c r="F730" s="213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94"/>
    </row>
    <row r="731" spans="1:18">
      <c r="A731" s="94"/>
      <c r="B731" s="213"/>
      <c r="C731" s="213"/>
      <c r="D731" s="213"/>
      <c r="E731" s="213"/>
      <c r="F731" s="213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94"/>
    </row>
    <row r="732" spans="1:18">
      <c r="A732" s="94"/>
      <c r="B732" s="213"/>
      <c r="C732" s="213"/>
      <c r="D732" s="213"/>
      <c r="E732" s="213"/>
      <c r="F732" s="213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94"/>
    </row>
    <row r="733" spans="1:18">
      <c r="A733" s="94"/>
      <c r="B733" s="213"/>
      <c r="C733" s="213"/>
      <c r="D733" s="213"/>
      <c r="E733" s="213"/>
      <c r="F733" s="213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94"/>
    </row>
    <row r="734" spans="1:18">
      <c r="A734" s="94"/>
      <c r="B734" s="213"/>
      <c r="C734" s="213"/>
      <c r="D734" s="213"/>
      <c r="E734" s="213"/>
      <c r="F734" s="213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94"/>
    </row>
    <row r="735" spans="1:18">
      <c r="A735" s="94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94"/>
    </row>
    <row r="736" spans="1:18">
      <c r="A736" s="94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94"/>
    </row>
    <row r="737" spans="1:18">
      <c r="A737" s="94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94"/>
    </row>
    <row r="738" spans="1:18">
      <c r="A738" s="94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94"/>
    </row>
    <row r="739" spans="1:18" ht="15" customHeight="1">
      <c r="A739" s="94"/>
      <c r="B739" s="95"/>
      <c r="C739" s="95"/>
      <c r="D739" s="212" t="s">
        <v>69</v>
      </c>
      <c r="E739" s="215"/>
      <c r="F739" s="215"/>
      <c r="G739" s="215"/>
      <c r="H739" s="215"/>
      <c r="I739" s="215"/>
      <c r="J739" s="215"/>
      <c r="K739" s="215"/>
      <c r="L739" s="215"/>
      <c r="M739" s="215"/>
      <c r="N739" s="215"/>
      <c r="O739" s="215"/>
      <c r="P739" s="95"/>
      <c r="Q739" s="95"/>
      <c r="R739" s="94"/>
    </row>
    <row r="740" spans="1:18" ht="15" customHeight="1">
      <c r="A740" s="94"/>
      <c r="B740" s="95"/>
      <c r="C740" s="9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  <c r="P740" s="95"/>
      <c r="Q740" s="95"/>
      <c r="R740" s="94"/>
    </row>
    <row r="741" spans="1:18" ht="15" customHeight="1">
      <c r="A741" s="94"/>
      <c r="B741" s="95"/>
      <c r="C741" s="9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95"/>
      <c r="Q741" s="95"/>
      <c r="R741" s="94"/>
    </row>
    <row r="742" spans="1:18">
      <c r="A742" s="94"/>
      <c r="B742" s="196" t="str">
        <f>'9. týden h.'!H12</f>
        <v>Tmavé pečivo s kuřecí šunkou, zelenina ,máslo (1,3,7)</v>
      </c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94"/>
    </row>
    <row r="743" spans="1:18">
      <c r="A743" s="94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94"/>
    </row>
    <row r="744" spans="1:18">
      <c r="A744" s="94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94"/>
    </row>
    <row r="745" spans="1:18">
      <c r="A745" s="94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94"/>
    </row>
    <row r="746" spans="1:18">
      <c r="A746" s="94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94"/>
    </row>
    <row r="747" spans="1:18">
      <c r="A747" s="94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94"/>
    </row>
    <row r="748" spans="1:18">
      <c r="A748" s="94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94"/>
    </row>
    <row r="749" spans="1:18" ht="1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200" t="s">
        <v>28</v>
      </c>
      <c r="N749" s="200"/>
      <c r="O749" s="200"/>
      <c r="P749" s="200"/>
      <c r="Q749" s="200"/>
      <c r="R749" s="200"/>
    </row>
    <row r="750" spans="1:18" ht="1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200"/>
      <c r="N750" s="200"/>
      <c r="O750" s="200"/>
      <c r="P750" s="200"/>
      <c r="Q750" s="200"/>
      <c r="R750" s="200"/>
    </row>
    <row r="751" spans="1:18" ht="1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200"/>
      <c r="N751" s="200"/>
      <c r="O751" s="200"/>
      <c r="P751" s="200"/>
      <c r="Q751" s="200"/>
      <c r="R751" s="200"/>
    </row>
    <row r="752" spans="1:18" ht="3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200"/>
      <c r="N752" s="200"/>
      <c r="O752" s="200"/>
      <c r="P752" s="200"/>
      <c r="Q752" s="200"/>
      <c r="R752" s="200"/>
    </row>
    <row r="753" spans="1:18" ht="1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201" t="s">
        <v>29</v>
      </c>
      <c r="N753" s="201"/>
      <c r="O753" s="201"/>
      <c r="P753" s="201"/>
      <c r="Q753" s="201"/>
      <c r="R753" s="201"/>
    </row>
    <row r="754" spans="1:18" ht="1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201"/>
      <c r="N754" s="201"/>
      <c r="O754" s="201"/>
      <c r="P754" s="201"/>
      <c r="Q754" s="201"/>
      <c r="R754" s="201"/>
    </row>
    <row r="755" spans="1:18" ht="1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201"/>
      <c r="N755" s="201"/>
      <c r="O755" s="201"/>
      <c r="P755" s="201"/>
      <c r="Q755" s="201"/>
      <c r="R755" s="201"/>
    </row>
    <row r="756" spans="1:18" ht="1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201"/>
      <c r="N756" s="201"/>
      <c r="O756" s="201"/>
      <c r="P756" s="201"/>
      <c r="Q756" s="201"/>
      <c r="R756" s="201"/>
    </row>
    <row r="757" spans="1:18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</row>
    <row r="758" spans="1:18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</row>
    <row r="759" spans="1:18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</row>
    <row r="760" spans="1:18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</row>
    <row r="761" spans="1:18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</row>
    <row r="762" spans="1:18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</row>
    <row r="763" spans="1:18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</row>
    <row r="764" spans="1:18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</row>
    <row r="765" spans="1:18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</row>
    <row r="766" spans="1:18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</row>
    <row r="767" spans="1:18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8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</row>
    <row r="769" spans="1:18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</row>
    <row r="770" spans="1:18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</row>
    <row r="771" spans="1:18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</row>
    <row r="772" spans="1:18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</row>
    <row r="773" spans="1:18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</row>
    <row r="774" spans="1:18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</row>
    <row r="776" spans="1:18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</row>
    <row r="777" spans="1:18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</row>
    <row r="778" spans="1:18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</row>
    <row r="779" spans="1:18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</row>
    <row r="780" spans="1:18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</row>
    <row r="782" spans="1:18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</row>
    <row r="783" spans="1:18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</row>
    <row r="784" spans="1:18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8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8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8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</row>
    <row r="788" spans="1:18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</row>
    <row r="789" spans="1:18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</row>
    <row r="790" spans="1:18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</row>
    <row r="791" spans="1:18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</row>
    <row r="792" spans="1:18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</row>
    <row r="793" spans="1:18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</row>
    <row r="794" spans="1:18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</row>
    <row r="795" spans="1:18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</row>
    <row r="796" spans="1:18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</row>
    <row r="797" spans="1:18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8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</row>
    <row r="799" spans="1:18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</row>
    <row r="800" spans="1:18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</row>
    <row r="801" spans="1:18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</row>
    <row r="802" spans="1:18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</row>
    <row r="803" spans="1:18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</row>
    <row r="804" spans="1:18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</row>
    <row r="806" spans="1:18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</row>
    <row r="807" spans="1:18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</row>
    <row r="808" spans="1:18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</row>
    <row r="809" spans="1:18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</row>
    <row r="810" spans="1:18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</row>
    <row r="812" spans="1:18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</row>
    <row r="813" spans="1:18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</row>
    <row r="814" spans="1:18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8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</row>
    <row r="818" spans="1:18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</row>
    <row r="819" spans="1:18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</row>
    <row r="820" spans="1:18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</row>
    <row r="821" spans="1:18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</row>
    <row r="822" spans="1:18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</row>
    <row r="823" spans="1:18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</row>
    <row r="824" spans="1:18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</row>
    <row r="825" spans="1:18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</row>
    <row r="826" spans="1:18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</row>
    <row r="827" spans="1:18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</row>
    <row r="828" spans="1:18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</row>
    <row r="829" spans="1:18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</row>
    <row r="830" spans="1:18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</row>
    <row r="831" spans="1:18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</row>
    <row r="832" spans="1:18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</row>
    <row r="833" spans="1:18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</row>
    <row r="834" spans="1:18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</row>
    <row r="835" spans="1:18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</row>
    <row r="836" spans="1:18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</row>
    <row r="837" spans="1:18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</row>
    <row r="838" spans="1:18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</row>
    <row r="839" spans="1:18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</row>
    <row r="840" spans="1:18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</row>
    <row r="841" spans="1:18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</row>
    <row r="842" spans="1:18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</row>
    <row r="843" spans="1:18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</row>
    <row r="844" spans="1:18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</row>
    <row r="845" spans="1:18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</row>
    <row r="846" spans="1:18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</row>
    <row r="847" spans="1:18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</row>
    <row r="848" spans="1:18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</row>
    <row r="849" spans="1:18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</row>
    <row r="850" spans="1:18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</row>
    <row r="851" spans="1:18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</row>
    <row r="852" spans="1:18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</row>
    <row r="853" spans="1:18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</row>
    <row r="854" spans="1:18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</row>
    <row r="855" spans="1:18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</row>
    <row r="856" spans="1:18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</row>
    <row r="857" spans="1:18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</row>
    <row r="858" spans="1:18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</row>
    <row r="859" spans="1:18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</row>
    <row r="860" spans="1:18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</row>
    <row r="861" spans="1:18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</row>
    <row r="862" spans="1:18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</row>
    <row r="863" spans="1:18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</row>
    <row r="864" spans="1:18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</row>
    <row r="865" spans="1:18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</row>
    <row r="866" spans="1:18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</row>
    <row r="867" spans="1:18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</row>
    <row r="868" spans="1:18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</row>
    <row r="869" spans="1:18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</row>
    <row r="870" spans="1:18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</row>
    <row r="871" spans="1:18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</row>
    <row r="872" spans="1:18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</row>
    <row r="873" spans="1:18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</row>
    <row r="874" spans="1:18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</row>
    <row r="875" spans="1:18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</row>
    <row r="876" spans="1:18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</row>
    <row r="877" spans="1:18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</row>
    <row r="878" spans="1:18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</row>
    <row r="879" spans="1:18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</row>
    <row r="880" spans="1:18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</row>
    <row r="881" spans="1:18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</row>
    <row r="882" spans="1:18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</row>
    <row r="883" spans="1:18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</row>
    <row r="884" spans="1:18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</row>
    <row r="885" spans="1:18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</row>
    <row r="886" spans="1:18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</row>
    <row r="887" spans="1:18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</row>
    <row r="888" spans="1:18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</row>
    <row r="889" spans="1:18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</row>
    <row r="890" spans="1:18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</row>
    <row r="891" spans="1:18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</row>
    <row r="892" spans="1:18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</row>
    <row r="893" spans="1:18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</row>
    <row r="894" spans="1:18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</row>
    <row r="895" spans="1:18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</row>
    <row r="896" spans="1:18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</row>
    <row r="897" spans="1:18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</row>
    <row r="898" spans="1:18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</row>
    <row r="899" spans="1:18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</row>
    <row r="900" spans="1:18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</row>
    <row r="901" spans="1:18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</row>
    <row r="902" spans="1:18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</row>
    <row r="903" spans="1:18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</row>
    <row r="904" spans="1:18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</row>
    <row r="905" spans="1:18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</row>
    <row r="906" spans="1:18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</row>
    <row r="907" spans="1:18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</row>
    <row r="908" spans="1:18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</row>
    <row r="909" spans="1:18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</row>
    <row r="910" spans="1:18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</row>
    <row r="911" spans="1:18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</row>
    <row r="912" spans="1:18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</row>
    <row r="913" spans="1:18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</row>
    <row r="914" spans="1:18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</row>
    <row r="915" spans="1:18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</row>
    <row r="916" spans="1:18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</row>
    <row r="917" spans="1:18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</row>
    <row r="918" spans="1:18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</row>
    <row r="919" spans="1:18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</row>
    <row r="920" spans="1:18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</row>
    <row r="921" spans="1:18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</row>
    <row r="922" spans="1:18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</row>
    <row r="923" spans="1:18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</row>
    <row r="924" spans="1:18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</row>
    <row r="925" spans="1:18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</row>
    <row r="926" spans="1:18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</row>
    <row r="927" spans="1:18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</row>
    <row r="928" spans="1:18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</row>
    <row r="929" spans="1:18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</row>
    <row r="930" spans="1:18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</row>
    <row r="931" spans="1:18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</row>
    <row r="932" spans="1:18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</row>
    <row r="933" spans="1:18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</row>
    <row r="934" spans="1:18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</row>
    <row r="935" spans="1:18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</row>
    <row r="936" spans="1:18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</row>
    <row r="937" spans="1:18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</row>
    <row r="938" spans="1:18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</row>
    <row r="939" spans="1:18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</row>
    <row r="940" spans="1:18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</row>
    <row r="941" spans="1:18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</row>
    <row r="942" spans="1:18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</row>
    <row r="943" spans="1:18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</row>
    <row r="944" spans="1:18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</row>
    <row r="945" spans="1:18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</row>
    <row r="946" spans="1:18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</row>
    <row r="947" spans="1:18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</row>
    <row r="948" spans="1:18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</row>
    <row r="949" spans="1:18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</row>
    <row r="950" spans="1:18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</row>
    <row r="951" spans="1:18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</row>
    <row r="952" spans="1:18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</row>
    <row r="953" spans="1:18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</row>
    <row r="954" spans="1:18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</row>
    <row r="955" spans="1:18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</row>
    <row r="956" spans="1:18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</row>
    <row r="957" spans="1:18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</row>
    <row r="958" spans="1:18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</row>
    <row r="959" spans="1:18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</row>
    <row r="960" spans="1:18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</row>
    <row r="961" spans="1:18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</row>
    <row r="962" spans="1:18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</row>
    <row r="963" spans="1:18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</row>
    <row r="964" spans="1:18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</row>
    <row r="965" spans="1:18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</row>
    <row r="966" spans="1:18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</row>
    <row r="967" spans="1:18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</row>
    <row r="968" spans="1:18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</row>
    <row r="969" spans="1:18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</row>
    <row r="970" spans="1:18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</row>
    <row r="971" spans="1:18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</row>
    <row r="972" spans="1:18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</row>
    <row r="973" spans="1:18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</row>
    <row r="974" spans="1:18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</row>
    <row r="975" spans="1:18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</row>
    <row r="976" spans="1:18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</row>
    <row r="977" spans="1:18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</row>
    <row r="978" spans="1:18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</row>
    <row r="979" spans="1:18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</row>
    <row r="980" spans="1:18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</row>
    <row r="981" spans="1:18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</row>
    <row r="982" spans="1:18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</row>
    <row r="983" spans="1:18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</row>
    <row r="984" spans="1:18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</row>
    <row r="985" spans="1:18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</row>
    <row r="986" spans="1:18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</row>
    <row r="987" spans="1:18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</row>
    <row r="988" spans="1:18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</row>
    <row r="989" spans="1:18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</row>
    <row r="990" spans="1:18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</row>
    <row r="991" spans="1:18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</row>
    <row r="992" spans="1:18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</row>
    <row r="993" spans="1:18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</row>
    <row r="994" spans="1:18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</row>
    <row r="995" spans="1:18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</row>
    <row r="996" spans="1:18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</row>
    <row r="997" spans="1:18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</row>
    <row r="998" spans="1:18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</row>
    <row r="999" spans="1:18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</row>
    <row r="1000" spans="1:18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</row>
    <row r="1001" spans="1:18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</row>
    <row r="1002" spans="1:18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</row>
    <row r="1003" spans="1:18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</row>
    <row r="1004" spans="1:18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</row>
    <row r="1005" spans="1:18">
      <c r="A1005" s="94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</row>
    <row r="1006" spans="1:18">
      <c r="A1006" s="94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</row>
    <row r="1007" spans="1:18">
      <c r="A1007" s="94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</row>
    <row r="1008" spans="1:18">
      <c r="A1008" s="94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</row>
    <row r="1009" spans="1:18">
      <c r="A1009" s="94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</row>
    <row r="1010" spans="1:18">
      <c r="A1010" s="94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</row>
    <row r="1011" spans="1:18">
      <c r="A1011" s="94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</row>
    <row r="1012" spans="1:18">
      <c r="A1012" s="94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</row>
    <row r="1013" spans="1:18">
      <c r="A1013" s="94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</row>
    <row r="1014" spans="1:18">
      <c r="A1014" s="94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</row>
    <row r="1015" spans="1:18">
      <c r="A1015" s="94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</row>
    <row r="1016" spans="1:18">
      <c r="A1016" s="94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</row>
    <row r="1017" spans="1:18">
      <c r="A1017" s="94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</row>
    <row r="1018" spans="1:18">
      <c r="A1018" s="94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</row>
    <row r="1019" spans="1:18">
      <c r="A1019" s="94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</row>
    <row r="1020" spans="1:18">
      <c r="A1020" s="94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</row>
    <row r="1021" spans="1:18">
      <c r="A1021" s="94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</row>
    <row r="1022" spans="1:18">
      <c r="A1022" s="94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</row>
    <row r="1023" spans="1:18">
      <c r="A1023" s="94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</row>
    <row r="1024" spans="1:18">
      <c r="A1024" s="94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</row>
    <row r="1025" spans="1:18">
      <c r="A1025" s="94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</row>
    <row r="1026" spans="1:18">
      <c r="A1026" s="94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</row>
    <row r="1027" spans="1:18">
      <c r="A1027" s="94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</row>
    <row r="1028" spans="1:18">
      <c r="A1028" s="94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</row>
    <row r="1029" spans="1:18">
      <c r="A1029" s="94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</row>
    <row r="1030" spans="1:18">
      <c r="A1030" s="94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</row>
    <row r="1031" spans="1:18">
      <c r="A1031" s="94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</row>
    <row r="1032" spans="1:18">
      <c r="A1032" s="94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</row>
    <row r="1033" spans="1:18">
      <c r="A1033" s="94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</row>
    <row r="1034" spans="1:18">
      <c r="A1034" s="94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</row>
    <row r="1035" spans="1:18">
      <c r="A1035" s="94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</row>
    <row r="1036" spans="1:18">
      <c r="A1036" s="94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</row>
    <row r="1037" spans="1:18">
      <c r="A1037" s="94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</row>
    <row r="1038" spans="1:18">
      <c r="A1038" s="94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</row>
    <row r="1039" spans="1:18">
      <c r="A1039" s="94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</row>
    <row r="1040" spans="1:18">
      <c r="A1040" s="94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</row>
    <row r="1041" spans="1:18">
      <c r="A1041" s="94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</row>
    <row r="1042" spans="1:18">
      <c r="A1042" s="94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</row>
    <row r="1043" spans="1:18">
      <c r="A1043" s="94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</row>
    <row r="1044" spans="1:18">
      <c r="A1044" s="94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</row>
    <row r="1045" spans="1:18">
      <c r="A1045" s="94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</row>
    <row r="1046" spans="1:18">
      <c r="A1046" s="94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</row>
    <row r="1047" spans="1:18">
      <c r="A1047" s="94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</row>
    <row r="1048" spans="1:18">
      <c r="A1048" s="94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</row>
    <row r="1049" spans="1:18">
      <c r="A1049" s="94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</row>
    <row r="1050" spans="1:18">
      <c r="A1050" s="94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</row>
    <row r="1051" spans="1:18">
      <c r="A1051" s="94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</row>
    <row r="1052" spans="1:18">
      <c r="A1052" s="94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</row>
    <row r="1053" spans="1:18">
      <c r="A1053" s="94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</row>
    <row r="1054" spans="1:18">
      <c r="A1054" s="94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</row>
    <row r="1055" spans="1:18">
      <c r="A1055" s="94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</row>
    <row r="1056" spans="1:18">
      <c r="A1056" s="94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</row>
    <row r="1057" spans="1:18">
      <c r="A1057" s="94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</row>
    <row r="1058" spans="1:18">
      <c r="A1058" s="94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</row>
    <row r="1059" spans="1:18">
      <c r="A1059" s="94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</row>
    <row r="1060" spans="1:18">
      <c r="A1060" s="94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</row>
    <row r="1061" spans="1:18">
      <c r="A1061" s="94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</row>
    <row r="1062" spans="1:18">
      <c r="A1062" s="94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</row>
    <row r="1063" spans="1:18">
      <c r="A1063" s="94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</row>
    <row r="1064" spans="1:18">
      <c r="A1064" s="94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</row>
    <row r="1065" spans="1:18">
      <c r="A1065" s="94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</row>
    <row r="1066" spans="1:18">
      <c r="A1066" s="94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</row>
    <row r="1067" spans="1:18">
      <c r="A1067" s="94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</row>
    <row r="1068" spans="1:18">
      <c r="A1068" s="94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</row>
    <row r="1069" spans="1:18">
      <c r="A1069" s="94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</row>
    <row r="1070" spans="1:18">
      <c r="A1070" s="94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</row>
    <row r="1071" spans="1:18">
      <c r="A1071" s="94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</row>
    <row r="1072" spans="1:18">
      <c r="A1072" s="94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</row>
    <row r="1073" spans="1:18">
      <c r="A1073" s="94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</row>
    <row r="1074" spans="1:18">
      <c r="A1074" s="94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</row>
    <row r="1075" spans="1:18">
      <c r="A1075" s="94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</row>
    <row r="1076" spans="1:18">
      <c r="A1076" s="94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</row>
    <row r="1077" spans="1:18">
      <c r="A1077" s="94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</row>
    <row r="1078" spans="1:18">
      <c r="A1078" s="94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</row>
    <row r="1079" spans="1:18">
      <c r="A1079" s="94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</row>
  </sheetData>
  <mergeCells count="147"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  <mergeCell ref="M641:R644"/>
    <mergeCell ref="M645:R648"/>
    <mergeCell ref="B657:J661"/>
    <mergeCell ref="K657:Q661"/>
    <mergeCell ref="G662:L664"/>
    <mergeCell ref="B665:Q670"/>
    <mergeCell ref="G671:L673"/>
    <mergeCell ref="B674:Q678"/>
    <mergeCell ref="A657:A661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533:R536"/>
    <mergeCell ref="M537:R540"/>
    <mergeCell ref="B549:J553"/>
    <mergeCell ref="K549:Q553"/>
    <mergeCell ref="G554:L556"/>
    <mergeCell ref="B557:Q562"/>
    <mergeCell ref="G563:L565"/>
    <mergeCell ref="B566:Q570"/>
    <mergeCell ref="A549:A553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425:R428"/>
    <mergeCell ref="M429:R432"/>
    <mergeCell ref="B441:J445"/>
    <mergeCell ref="K441:Q445"/>
    <mergeCell ref="G446:L448"/>
    <mergeCell ref="B449:Q454"/>
    <mergeCell ref="G455:L457"/>
    <mergeCell ref="B458:Q462"/>
    <mergeCell ref="A441:A445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A333:A337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B225:J229"/>
    <mergeCell ref="K225:Q229"/>
    <mergeCell ref="G230:L232"/>
    <mergeCell ref="B233:Q238"/>
    <mergeCell ref="G239:L241"/>
    <mergeCell ref="B242:Q246"/>
    <mergeCell ref="G247:L249"/>
    <mergeCell ref="A225:A229"/>
    <mergeCell ref="M321:R324"/>
    <mergeCell ref="B333:J337"/>
    <mergeCell ref="K333:Q337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M101:R104"/>
    <mergeCell ref="M105:R108"/>
    <mergeCell ref="B117:J121"/>
    <mergeCell ref="K117:Q121"/>
    <mergeCell ref="G122:L124"/>
    <mergeCell ref="B125:Q130"/>
    <mergeCell ref="G131:L133"/>
    <mergeCell ref="B134:Q138"/>
    <mergeCell ref="A117:A121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B9:J13"/>
    <mergeCell ref="K9:Q13"/>
    <mergeCell ref="G14:L16"/>
    <mergeCell ref="B17:Q22"/>
    <mergeCell ref="G23:L25"/>
    <mergeCell ref="B26:Q30"/>
    <mergeCell ref="G71:L73"/>
    <mergeCell ref="B74:Q78"/>
    <mergeCell ref="A9:A13"/>
  </mergeCells>
  <pageMargins left="0.23622047244094499" right="0.23622047244094499" top="0.196850393700787" bottom="0.15748031496063" header="0" footer="0"/>
  <pageSetup paperSize="8" scale="48" fitToHeight="7" orientation="landscape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6640625" defaultRowHeight="14.4"/>
  <cols>
    <col min="1" max="1" width="12.33203125" style="2" customWidth="1"/>
    <col min="2" max="2" width="58.44140625" style="2" customWidth="1"/>
    <col min="3" max="8" width="7.6640625" style="2" customWidth="1"/>
    <col min="9" max="9" width="17.44140625" style="2" customWidth="1"/>
    <col min="10" max="10" width="63.109375" style="2" customWidth="1"/>
    <col min="11" max="255" width="9.109375" style="2"/>
    <col min="256" max="256" width="17.33203125" style="2" customWidth="1"/>
    <col min="257" max="257" width="58.44140625" style="2" customWidth="1"/>
    <col min="258" max="258" width="11" style="2" customWidth="1"/>
    <col min="259" max="265" width="9.109375" style="2"/>
    <col min="266" max="266" width="25.6640625" style="2" customWidth="1"/>
    <col min="267" max="511" width="9.109375" style="2"/>
    <col min="512" max="512" width="17.33203125" style="2" customWidth="1"/>
    <col min="513" max="513" width="58.44140625" style="2" customWidth="1"/>
    <col min="514" max="514" width="11" style="2" customWidth="1"/>
    <col min="515" max="521" width="9.109375" style="2"/>
    <col min="522" max="522" width="25.6640625" style="2" customWidth="1"/>
    <col min="523" max="767" width="9.109375" style="2"/>
    <col min="768" max="768" width="17.33203125" style="2" customWidth="1"/>
    <col min="769" max="769" width="58.44140625" style="2" customWidth="1"/>
    <col min="770" max="770" width="11" style="2" customWidth="1"/>
    <col min="771" max="777" width="9.109375" style="2"/>
    <col min="778" max="778" width="25.6640625" style="2" customWidth="1"/>
    <col min="779" max="1023" width="9.109375" style="2"/>
    <col min="1024" max="1024" width="17.33203125" style="2" customWidth="1"/>
    <col min="1025" max="1025" width="58.44140625" style="2" customWidth="1"/>
    <col min="1026" max="1026" width="11" style="2" customWidth="1"/>
    <col min="1027" max="1033" width="9.109375" style="2"/>
    <col min="1034" max="1034" width="25.6640625" style="2" customWidth="1"/>
    <col min="1035" max="1279" width="9.109375" style="2"/>
    <col min="1280" max="1280" width="17.33203125" style="2" customWidth="1"/>
    <col min="1281" max="1281" width="58.44140625" style="2" customWidth="1"/>
    <col min="1282" max="1282" width="11" style="2" customWidth="1"/>
    <col min="1283" max="1289" width="9.109375" style="2"/>
    <col min="1290" max="1290" width="25.6640625" style="2" customWidth="1"/>
    <col min="1291" max="1535" width="9.109375" style="2"/>
    <col min="1536" max="1536" width="17.33203125" style="2" customWidth="1"/>
    <col min="1537" max="1537" width="58.44140625" style="2" customWidth="1"/>
    <col min="1538" max="1538" width="11" style="2" customWidth="1"/>
    <col min="1539" max="1545" width="9.109375" style="2"/>
    <col min="1546" max="1546" width="25.6640625" style="2" customWidth="1"/>
    <col min="1547" max="1791" width="9.109375" style="2"/>
    <col min="1792" max="1792" width="17.33203125" style="2" customWidth="1"/>
    <col min="1793" max="1793" width="58.44140625" style="2" customWidth="1"/>
    <col min="1794" max="1794" width="11" style="2" customWidth="1"/>
    <col min="1795" max="1801" width="9.109375" style="2"/>
    <col min="1802" max="1802" width="25.6640625" style="2" customWidth="1"/>
    <col min="1803" max="2047" width="9.109375" style="2"/>
    <col min="2048" max="2048" width="17.33203125" style="2" customWidth="1"/>
    <col min="2049" max="2049" width="58.44140625" style="2" customWidth="1"/>
    <col min="2050" max="2050" width="11" style="2" customWidth="1"/>
    <col min="2051" max="2057" width="9.109375" style="2"/>
    <col min="2058" max="2058" width="25.6640625" style="2" customWidth="1"/>
    <col min="2059" max="2303" width="9.109375" style="2"/>
    <col min="2304" max="2304" width="17.33203125" style="2" customWidth="1"/>
    <col min="2305" max="2305" width="58.44140625" style="2" customWidth="1"/>
    <col min="2306" max="2306" width="11" style="2" customWidth="1"/>
    <col min="2307" max="2313" width="9.109375" style="2"/>
    <col min="2314" max="2314" width="25.6640625" style="2" customWidth="1"/>
    <col min="2315" max="2559" width="9.109375" style="2"/>
    <col min="2560" max="2560" width="17.33203125" style="2" customWidth="1"/>
    <col min="2561" max="2561" width="58.44140625" style="2" customWidth="1"/>
    <col min="2562" max="2562" width="11" style="2" customWidth="1"/>
    <col min="2563" max="2569" width="9.109375" style="2"/>
    <col min="2570" max="2570" width="25.6640625" style="2" customWidth="1"/>
    <col min="2571" max="2815" width="9.109375" style="2"/>
    <col min="2816" max="2816" width="17.33203125" style="2" customWidth="1"/>
    <col min="2817" max="2817" width="58.44140625" style="2" customWidth="1"/>
    <col min="2818" max="2818" width="11" style="2" customWidth="1"/>
    <col min="2819" max="2825" width="9.109375" style="2"/>
    <col min="2826" max="2826" width="25.6640625" style="2" customWidth="1"/>
    <col min="2827" max="3071" width="9.109375" style="2"/>
    <col min="3072" max="3072" width="17.33203125" style="2" customWidth="1"/>
    <col min="3073" max="3073" width="58.44140625" style="2" customWidth="1"/>
    <col min="3074" max="3074" width="11" style="2" customWidth="1"/>
    <col min="3075" max="3081" width="9.109375" style="2"/>
    <col min="3082" max="3082" width="25.6640625" style="2" customWidth="1"/>
    <col min="3083" max="3327" width="9.109375" style="2"/>
    <col min="3328" max="3328" width="17.33203125" style="2" customWidth="1"/>
    <col min="3329" max="3329" width="58.44140625" style="2" customWidth="1"/>
    <col min="3330" max="3330" width="11" style="2" customWidth="1"/>
    <col min="3331" max="3337" width="9.109375" style="2"/>
    <col min="3338" max="3338" width="25.6640625" style="2" customWidth="1"/>
    <col min="3339" max="3583" width="9.109375" style="2"/>
    <col min="3584" max="3584" width="17.33203125" style="2" customWidth="1"/>
    <col min="3585" max="3585" width="58.44140625" style="2" customWidth="1"/>
    <col min="3586" max="3586" width="11" style="2" customWidth="1"/>
    <col min="3587" max="3593" width="9.109375" style="2"/>
    <col min="3594" max="3594" width="25.6640625" style="2" customWidth="1"/>
    <col min="3595" max="3839" width="9.109375" style="2"/>
    <col min="3840" max="3840" width="17.33203125" style="2" customWidth="1"/>
    <col min="3841" max="3841" width="58.44140625" style="2" customWidth="1"/>
    <col min="3842" max="3842" width="11" style="2" customWidth="1"/>
    <col min="3843" max="3849" width="9.109375" style="2"/>
    <col min="3850" max="3850" width="25.6640625" style="2" customWidth="1"/>
    <col min="3851" max="4095" width="9.109375" style="2"/>
    <col min="4096" max="4096" width="17.33203125" style="2" customWidth="1"/>
    <col min="4097" max="4097" width="58.44140625" style="2" customWidth="1"/>
    <col min="4098" max="4098" width="11" style="2" customWidth="1"/>
    <col min="4099" max="4105" width="9.109375" style="2"/>
    <col min="4106" max="4106" width="25.6640625" style="2" customWidth="1"/>
    <col min="4107" max="4351" width="9.109375" style="2"/>
    <col min="4352" max="4352" width="17.33203125" style="2" customWidth="1"/>
    <col min="4353" max="4353" width="58.44140625" style="2" customWidth="1"/>
    <col min="4354" max="4354" width="11" style="2" customWidth="1"/>
    <col min="4355" max="4361" width="9.109375" style="2"/>
    <col min="4362" max="4362" width="25.6640625" style="2" customWidth="1"/>
    <col min="4363" max="4607" width="9.109375" style="2"/>
    <col min="4608" max="4608" width="17.33203125" style="2" customWidth="1"/>
    <col min="4609" max="4609" width="58.44140625" style="2" customWidth="1"/>
    <col min="4610" max="4610" width="11" style="2" customWidth="1"/>
    <col min="4611" max="4617" width="9.109375" style="2"/>
    <col min="4618" max="4618" width="25.6640625" style="2" customWidth="1"/>
    <col min="4619" max="4863" width="9.109375" style="2"/>
    <col min="4864" max="4864" width="17.33203125" style="2" customWidth="1"/>
    <col min="4865" max="4865" width="58.44140625" style="2" customWidth="1"/>
    <col min="4866" max="4866" width="11" style="2" customWidth="1"/>
    <col min="4867" max="4873" width="9.109375" style="2"/>
    <col min="4874" max="4874" width="25.6640625" style="2" customWidth="1"/>
    <col min="4875" max="5119" width="9.109375" style="2"/>
    <col min="5120" max="5120" width="17.33203125" style="2" customWidth="1"/>
    <col min="5121" max="5121" width="58.44140625" style="2" customWidth="1"/>
    <col min="5122" max="5122" width="11" style="2" customWidth="1"/>
    <col min="5123" max="5129" width="9.109375" style="2"/>
    <col min="5130" max="5130" width="25.6640625" style="2" customWidth="1"/>
    <col min="5131" max="5375" width="9.109375" style="2"/>
    <col min="5376" max="5376" width="17.33203125" style="2" customWidth="1"/>
    <col min="5377" max="5377" width="58.44140625" style="2" customWidth="1"/>
    <col min="5378" max="5378" width="11" style="2" customWidth="1"/>
    <col min="5379" max="5385" width="9.109375" style="2"/>
    <col min="5386" max="5386" width="25.6640625" style="2" customWidth="1"/>
    <col min="5387" max="5631" width="9.109375" style="2"/>
    <col min="5632" max="5632" width="17.33203125" style="2" customWidth="1"/>
    <col min="5633" max="5633" width="58.44140625" style="2" customWidth="1"/>
    <col min="5634" max="5634" width="11" style="2" customWidth="1"/>
    <col min="5635" max="5641" width="9.109375" style="2"/>
    <col min="5642" max="5642" width="25.6640625" style="2" customWidth="1"/>
    <col min="5643" max="5887" width="9.109375" style="2"/>
    <col min="5888" max="5888" width="17.33203125" style="2" customWidth="1"/>
    <col min="5889" max="5889" width="58.44140625" style="2" customWidth="1"/>
    <col min="5890" max="5890" width="11" style="2" customWidth="1"/>
    <col min="5891" max="5897" width="9.109375" style="2"/>
    <col min="5898" max="5898" width="25.6640625" style="2" customWidth="1"/>
    <col min="5899" max="6143" width="9.109375" style="2"/>
    <col min="6144" max="6144" width="17.33203125" style="2" customWidth="1"/>
    <col min="6145" max="6145" width="58.44140625" style="2" customWidth="1"/>
    <col min="6146" max="6146" width="11" style="2" customWidth="1"/>
    <col min="6147" max="6153" width="9.109375" style="2"/>
    <col min="6154" max="6154" width="25.6640625" style="2" customWidth="1"/>
    <col min="6155" max="6399" width="9.109375" style="2"/>
    <col min="6400" max="6400" width="17.33203125" style="2" customWidth="1"/>
    <col min="6401" max="6401" width="58.44140625" style="2" customWidth="1"/>
    <col min="6402" max="6402" width="11" style="2" customWidth="1"/>
    <col min="6403" max="6409" width="9.109375" style="2"/>
    <col min="6410" max="6410" width="25.6640625" style="2" customWidth="1"/>
    <col min="6411" max="6655" width="9.109375" style="2"/>
    <col min="6656" max="6656" width="17.33203125" style="2" customWidth="1"/>
    <col min="6657" max="6657" width="58.44140625" style="2" customWidth="1"/>
    <col min="6658" max="6658" width="11" style="2" customWidth="1"/>
    <col min="6659" max="6665" width="9.109375" style="2"/>
    <col min="6666" max="6666" width="25.6640625" style="2" customWidth="1"/>
    <col min="6667" max="6911" width="9.109375" style="2"/>
    <col min="6912" max="6912" width="17.33203125" style="2" customWidth="1"/>
    <col min="6913" max="6913" width="58.44140625" style="2" customWidth="1"/>
    <col min="6914" max="6914" width="11" style="2" customWidth="1"/>
    <col min="6915" max="6921" width="9.109375" style="2"/>
    <col min="6922" max="6922" width="25.6640625" style="2" customWidth="1"/>
    <col min="6923" max="7167" width="9.109375" style="2"/>
    <col min="7168" max="7168" width="17.33203125" style="2" customWidth="1"/>
    <col min="7169" max="7169" width="58.44140625" style="2" customWidth="1"/>
    <col min="7170" max="7170" width="11" style="2" customWidth="1"/>
    <col min="7171" max="7177" width="9.109375" style="2"/>
    <col min="7178" max="7178" width="25.6640625" style="2" customWidth="1"/>
    <col min="7179" max="7423" width="9.109375" style="2"/>
    <col min="7424" max="7424" width="17.33203125" style="2" customWidth="1"/>
    <col min="7425" max="7425" width="58.44140625" style="2" customWidth="1"/>
    <col min="7426" max="7426" width="11" style="2" customWidth="1"/>
    <col min="7427" max="7433" width="9.109375" style="2"/>
    <col min="7434" max="7434" width="25.6640625" style="2" customWidth="1"/>
    <col min="7435" max="7679" width="9.109375" style="2"/>
    <col min="7680" max="7680" width="17.33203125" style="2" customWidth="1"/>
    <col min="7681" max="7681" width="58.44140625" style="2" customWidth="1"/>
    <col min="7682" max="7682" width="11" style="2" customWidth="1"/>
    <col min="7683" max="7689" width="9.109375" style="2"/>
    <col min="7690" max="7690" width="25.6640625" style="2" customWidth="1"/>
    <col min="7691" max="7935" width="9.109375" style="2"/>
    <col min="7936" max="7936" width="17.33203125" style="2" customWidth="1"/>
    <col min="7937" max="7937" width="58.44140625" style="2" customWidth="1"/>
    <col min="7938" max="7938" width="11" style="2" customWidth="1"/>
    <col min="7939" max="7945" width="9.109375" style="2"/>
    <col min="7946" max="7946" width="25.6640625" style="2" customWidth="1"/>
    <col min="7947" max="8191" width="9.109375" style="2"/>
    <col min="8192" max="8192" width="17.33203125" style="2" customWidth="1"/>
    <col min="8193" max="8193" width="58.44140625" style="2" customWidth="1"/>
    <col min="8194" max="8194" width="11" style="2" customWidth="1"/>
    <col min="8195" max="8201" width="9.109375" style="2"/>
    <col min="8202" max="8202" width="25.6640625" style="2" customWidth="1"/>
    <col min="8203" max="8447" width="9.109375" style="2"/>
    <col min="8448" max="8448" width="17.33203125" style="2" customWidth="1"/>
    <col min="8449" max="8449" width="58.44140625" style="2" customWidth="1"/>
    <col min="8450" max="8450" width="11" style="2" customWidth="1"/>
    <col min="8451" max="8457" width="9.109375" style="2"/>
    <col min="8458" max="8458" width="25.6640625" style="2" customWidth="1"/>
    <col min="8459" max="8703" width="9.109375" style="2"/>
    <col min="8704" max="8704" width="17.33203125" style="2" customWidth="1"/>
    <col min="8705" max="8705" width="58.44140625" style="2" customWidth="1"/>
    <col min="8706" max="8706" width="11" style="2" customWidth="1"/>
    <col min="8707" max="8713" width="9.109375" style="2"/>
    <col min="8714" max="8714" width="25.6640625" style="2" customWidth="1"/>
    <col min="8715" max="8959" width="9.109375" style="2"/>
    <col min="8960" max="8960" width="17.33203125" style="2" customWidth="1"/>
    <col min="8961" max="8961" width="58.44140625" style="2" customWidth="1"/>
    <col min="8962" max="8962" width="11" style="2" customWidth="1"/>
    <col min="8963" max="8969" width="9.109375" style="2"/>
    <col min="8970" max="8970" width="25.6640625" style="2" customWidth="1"/>
    <col min="8971" max="9215" width="9.109375" style="2"/>
    <col min="9216" max="9216" width="17.33203125" style="2" customWidth="1"/>
    <col min="9217" max="9217" width="58.44140625" style="2" customWidth="1"/>
    <col min="9218" max="9218" width="11" style="2" customWidth="1"/>
    <col min="9219" max="9225" width="9.109375" style="2"/>
    <col min="9226" max="9226" width="25.6640625" style="2" customWidth="1"/>
    <col min="9227" max="9471" width="9.109375" style="2"/>
    <col min="9472" max="9472" width="17.33203125" style="2" customWidth="1"/>
    <col min="9473" max="9473" width="58.44140625" style="2" customWidth="1"/>
    <col min="9474" max="9474" width="11" style="2" customWidth="1"/>
    <col min="9475" max="9481" width="9.109375" style="2"/>
    <col min="9482" max="9482" width="25.6640625" style="2" customWidth="1"/>
    <col min="9483" max="9727" width="9.109375" style="2"/>
    <col min="9728" max="9728" width="17.33203125" style="2" customWidth="1"/>
    <col min="9729" max="9729" width="58.44140625" style="2" customWidth="1"/>
    <col min="9730" max="9730" width="11" style="2" customWidth="1"/>
    <col min="9731" max="9737" width="9.109375" style="2"/>
    <col min="9738" max="9738" width="25.6640625" style="2" customWidth="1"/>
    <col min="9739" max="9983" width="9.109375" style="2"/>
    <col min="9984" max="9984" width="17.33203125" style="2" customWidth="1"/>
    <col min="9985" max="9985" width="58.44140625" style="2" customWidth="1"/>
    <col min="9986" max="9986" width="11" style="2" customWidth="1"/>
    <col min="9987" max="9993" width="9.109375" style="2"/>
    <col min="9994" max="9994" width="25.6640625" style="2" customWidth="1"/>
    <col min="9995" max="10239" width="9.109375" style="2"/>
    <col min="10240" max="10240" width="17.33203125" style="2" customWidth="1"/>
    <col min="10241" max="10241" width="58.44140625" style="2" customWidth="1"/>
    <col min="10242" max="10242" width="11" style="2" customWidth="1"/>
    <col min="10243" max="10249" width="9.109375" style="2"/>
    <col min="10250" max="10250" width="25.6640625" style="2" customWidth="1"/>
    <col min="10251" max="10495" width="9.109375" style="2"/>
    <col min="10496" max="10496" width="17.33203125" style="2" customWidth="1"/>
    <col min="10497" max="10497" width="58.44140625" style="2" customWidth="1"/>
    <col min="10498" max="10498" width="11" style="2" customWidth="1"/>
    <col min="10499" max="10505" width="9.109375" style="2"/>
    <col min="10506" max="10506" width="25.6640625" style="2" customWidth="1"/>
    <col min="10507" max="10751" width="9.109375" style="2"/>
    <col min="10752" max="10752" width="17.33203125" style="2" customWidth="1"/>
    <col min="10753" max="10753" width="58.44140625" style="2" customWidth="1"/>
    <col min="10754" max="10754" width="11" style="2" customWidth="1"/>
    <col min="10755" max="10761" width="9.109375" style="2"/>
    <col min="10762" max="10762" width="25.6640625" style="2" customWidth="1"/>
    <col min="10763" max="11007" width="9.109375" style="2"/>
    <col min="11008" max="11008" width="17.33203125" style="2" customWidth="1"/>
    <col min="11009" max="11009" width="58.44140625" style="2" customWidth="1"/>
    <col min="11010" max="11010" width="11" style="2" customWidth="1"/>
    <col min="11011" max="11017" width="9.109375" style="2"/>
    <col min="11018" max="11018" width="25.6640625" style="2" customWidth="1"/>
    <col min="11019" max="11263" width="9.109375" style="2"/>
    <col min="11264" max="11264" width="17.33203125" style="2" customWidth="1"/>
    <col min="11265" max="11265" width="58.44140625" style="2" customWidth="1"/>
    <col min="11266" max="11266" width="11" style="2" customWidth="1"/>
    <col min="11267" max="11273" width="9.109375" style="2"/>
    <col min="11274" max="11274" width="25.6640625" style="2" customWidth="1"/>
    <col min="11275" max="11519" width="9.109375" style="2"/>
    <col min="11520" max="11520" width="17.33203125" style="2" customWidth="1"/>
    <col min="11521" max="11521" width="58.44140625" style="2" customWidth="1"/>
    <col min="11522" max="11522" width="11" style="2" customWidth="1"/>
    <col min="11523" max="11529" width="9.109375" style="2"/>
    <col min="11530" max="11530" width="25.6640625" style="2" customWidth="1"/>
    <col min="11531" max="11775" width="9.109375" style="2"/>
    <col min="11776" max="11776" width="17.33203125" style="2" customWidth="1"/>
    <col min="11777" max="11777" width="58.44140625" style="2" customWidth="1"/>
    <col min="11778" max="11778" width="11" style="2" customWidth="1"/>
    <col min="11779" max="11785" width="9.109375" style="2"/>
    <col min="11786" max="11786" width="25.6640625" style="2" customWidth="1"/>
    <col min="11787" max="12031" width="9.109375" style="2"/>
    <col min="12032" max="12032" width="17.33203125" style="2" customWidth="1"/>
    <col min="12033" max="12033" width="58.44140625" style="2" customWidth="1"/>
    <col min="12034" max="12034" width="11" style="2" customWidth="1"/>
    <col min="12035" max="12041" width="9.109375" style="2"/>
    <col min="12042" max="12042" width="25.6640625" style="2" customWidth="1"/>
    <col min="12043" max="12287" width="9.109375" style="2"/>
    <col min="12288" max="12288" width="17.33203125" style="2" customWidth="1"/>
    <col min="12289" max="12289" width="58.44140625" style="2" customWidth="1"/>
    <col min="12290" max="12290" width="11" style="2" customWidth="1"/>
    <col min="12291" max="12297" width="9.109375" style="2"/>
    <col min="12298" max="12298" width="25.6640625" style="2" customWidth="1"/>
    <col min="12299" max="12543" width="9.109375" style="2"/>
    <col min="12544" max="12544" width="17.33203125" style="2" customWidth="1"/>
    <col min="12545" max="12545" width="58.44140625" style="2" customWidth="1"/>
    <col min="12546" max="12546" width="11" style="2" customWidth="1"/>
    <col min="12547" max="12553" width="9.109375" style="2"/>
    <col min="12554" max="12554" width="25.6640625" style="2" customWidth="1"/>
    <col min="12555" max="12799" width="9.109375" style="2"/>
    <col min="12800" max="12800" width="17.33203125" style="2" customWidth="1"/>
    <col min="12801" max="12801" width="58.44140625" style="2" customWidth="1"/>
    <col min="12802" max="12802" width="11" style="2" customWidth="1"/>
    <col min="12803" max="12809" width="9.109375" style="2"/>
    <col min="12810" max="12810" width="25.6640625" style="2" customWidth="1"/>
    <col min="12811" max="13055" width="9.109375" style="2"/>
    <col min="13056" max="13056" width="17.33203125" style="2" customWidth="1"/>
    <col min="13057" max="13057" width="58.44140625" style="2" customWidth="1"/>
    <col min="13058" max="13058" width="11" style="2" customWidth="1"/>
    <col min="13059" max="13065" width="9.109375" style="2"/>
    <col min="13066" max="13066" width="25.6640625" style="2" customWidth="1"/>
    <col min="13067" max="13311" width="9.109375" style="2"/>
    <col min="13312" max="13312" width="17.33203125" style="2" customWidth="1"/>
    <col min="13313" max="13313" width="58.44140625" style="2" customWidth="1"/>
    <col min="13314" max="13314" width="11" style="2" customWidth="1"/>
    <col min="13315" max="13321" width="9.109375" style="2"/>
    <col min="13322" max="13322" width="25.6640625" style="2" customWidth="1"/>
    <col min="13323" max="13567" width="9.109375" style="2"/>
    <col min="13568" max="13568" width="17.33203125" style="2" customWidth="1"/>
    <col min="13569" max="13569" width="58.44140625" style="2" customWidth="1"/>
    <col min="13570" max="13570" width="11" style="2" customWidth="1"/>
    <col min="13571" max="13577" width="9.109375" style="2"/>
    <col min="13578" max="13578" width="25.6640625" style="2" customWidth="1"/>
    <col min="13579" max="13823" width="9.109375" style="2"/>
    <col min="13824" max="13824" width="17.33203125" style="2" customWidth="1"/>
    <col min="13825" max="13825" width="58.44140625" style="2" customWidth="1"/>
    <col min="13826" max="13826" width="11" style="2" customWidth="1"/>
    <col min="13827" max="13833" width="9.109375" style="2"/>
    <col min="13834" max="13834" width="25.6640625" style="2" customWidth="1"/>
    <col min="13835" max="14079" width="9.109375" style="2"/>
    <col min="14080" max="14080" width="17.33203125" style="2" customWidth="1"/>
    <col min="14081" max="14081" width="58.44140625" style="2" customWidth="1"/>
    <col min="14082" max="14082" width="11" style="2" customWidth="1"/>
    <col min="14083" max="14089" width="9.109375" style="2"/>
    <col min="14090" max="14090" width="25.6640625" style="2" customWidth="1"/>
    <col min="14091" max="14335" width="9.109375" style="2"/>
    <col min="14336" max="14336" width="17.33203125" style="2" customWidth="1"/>
    <col min="14337" max="14337" width="58.44140625" style="2" customWidth="1"/>
    <col min="14338" max="14338" width="11" style="2" customWidth="1"/>
    <col min="14339" max="14345" width="9.109375" style="2"/>
    <col min="14346" max="14346" width="25.6640625" style="2" customWidth="1"/>
    <col min="14347" max="14591" width="9.109375" style="2"/>
    <col min="14592" max="14592" width="17.33203125" style="2" customWidth="1"/>
    <col min="14593" max="14593" width="58.44140625" style="2" customWidth="1"/>
    <col min="14594" max="14594" width="11" style="2" customWidth="1"/>
    <col min="14595" max="14601" width="9.109375" style="2"/>
    <col min="14602" max="14602" width="25.6640625" style="2" customWidth="1"/>
    <col min="14603" max="14847" width="9.109375" style="2"/>
    <col min="14848" max="14848" width="17.33203125" style="2" customWidth="1"/>
    <col min="14849" max="14849" width="58.44140625" style="2" customWidth="1"/>
    <col min="14850" max="14850" width="11" style="2" customWidth="1"/>
    <col min="14851" max="14857" width="9.109375" style="2"/>
    <col min="14858" max="14858" width="25.6640625" style="2" customWidth="1"/>
    <col min="14859" max="15103" width="9.109375" style="2"/>
    <col min="15104" max="15104" width="17.33203125" style="2" customWidth="1"/>
    <col min="15105" max="15105" width="58.44140625" style="2" customWidth="1"/>
    <col min="15106" max="15106" width="11" style="2" customWidth="1"/>
    <col min="15107" max="15113" width="9.109375" style="2"/>
    <col min="15114" max="15114" width="25.6640625" style="2" customWidth="1"/>
    <col min="15115" max="15359" width="9.109375" style="2"/>
    <col min="15360" max="15360" width="17.33203125" style="2" customWidth="1"/>
    <col min="15361" max="15361" width="58.44140625" style="2" customWidth="1"/>
    <col min="15362" max="15362" width="11" style="2" customWidth="1"/>
    <col min="15363" max="15369" width="9.109375" style="2"/>
    <col min="15370" max="15370" width="25.6640625" style="2" customWidth="1"/>
    <col min="15371" max="15615" width="9.109375" style="2"/>
    <col min="15616" max="15616" width="17.33203125" style="2" customWidth="1"/>
    <col min="15617" max="15617" width="58.44140625" style="2" customWidth="1"/>
    <col min="15618" max="15618" width="11" style="2" customWidth="1"/>
    <col min="15619" max="15625" width="9.109375" style="2"/>
    <col min="15626" max="15626" width="25.6640625" style="2" customWidth="1"/>
    <col min="15627" max="15871" width="9.109375" style="2"/>
    <col min="15872" max="15872" width="17.33203125" style="2" customWidth="1"/>
    <col min="15873" max="15873" width="58.44140625" style="2" customWidth="1"/>
    <col min="15874" max="15874" width="11" style="2" customWidth="1"/>
    <col min="15875" max="15881" width="9.109375" style="2"/>
    <col min="15882" max="15882" width="25.6640625" style="2" customWidth="1"/>
    <col min="15883" max="16127" width="9.109375" style="2"/>
    <col min="16128" max="16128" width="17.33203125" style="2" customWidth="1"/>
    <col min="16129" max="16129" width="58.44140625" style="2" customWidth="1"/>
    <col min="16130" max="16130" width="11" style="2" customWidth="1"/>
    <col min="16131" max="16137" width="9.109375" style="2"/>
    <col min="16138" max="16138" width="25.6640625" style="2" customWidth="1"/>
    <col min="16139" max="16384" width="9.109375" style="2"/>
  </cols>
  <sheetData>
    <row r="1" spans="1:10" ht="21.6" thickBot="1">
      <c r="A1" s="219" t="s">
        <v>56</v>
      </c>
      <c r="B1" s="220"/>
      <c r="C1" s="221" t="e">
        <f>'9. týden h.'!#REF!</f>
        <v>#REF!</v>
      </c>
      <c r="D1" s="221"/>
      <c r="E1" s="221"/>
      <c r="F1" s="221"/>
      <c r="G1" s="221"/>
      <c r="H1" s="221"/>
      <c r="I1" s="1" t="s">
        <v>22</v>
      </c>
      <c r="J1" s="36">
        <f>'9. týden h.'!B4</f>
        <v>45418</v>
      </c>
    </row>
    <row r="2" spans="1:10" ht="15" customHeight="1">
      <c r="A2" s="222" t="s">
        <v>6</v>
      </c>
      <c r="B2" s="224" t="s">
        <v>7</v>
      </c>
      <c r="C2" s="226" t="s">
        <v>8</v>
      </c>
      <c r="D2" s="227"/>
      <c r="E2" s="228"/>
      <c r="F2" s="226" t="s">
        <v>9</v>
      </c>
      <c r="G2" s="229"/>
      <c r="H2" s="230"/>
      <c r="I2" s="231" t="s">
        <v>21</v>
      </c>
      <c r="J2" s="233" t="s">
        <v>20</v>
      </c>
    </row>
    <row r="3" spans="1:10" ht="15" thickBot="1">
      <c r="A3" s="223"/>
      <c r="B3" s="225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32"/>
      <c r="J3" s="234"/>
    </row>
    <row r="4" spans="1:10" ht="37.950000000000003" customHeight="1">
      <c r="A4" s="26" t="s">
        <v>0</v>
      </c>
      <c r="B4" s="27" t="str">
        <f>'9. týden h.'!B5</f>
        <v xml:space="preserve"> Mramorovaná bábovka, kakaový nápoj nebo čaj (1,3,7)</v>
      </c>
      <c r="C4" s="7"/>
      <c r="D4" s="8"/>
      <c r="E4" s="9"/>
      <c r="F4" s="7"/>
      <c r="G4" s="8"/>
      <c r="H4" s="9"/>
      <c r="I4" s="10"/>
      <c r="J4" s="11"/>
    </row>
    <row r="5" spans="1:10" ht="37.950000000000003" customHeight="1">
      <c r="A5" s="28" t="s">
        <v>1</v>
      </c>
      <c r="B5" s="29" t="str">
        <f>'9. týden h.'!B6</f>
        <v>Ovocná přesnídávka</v>
      </c>
      <c r="C5" s="13"/>
      <c r="D5" s="14"/>
      <c r="E5" s="15"/>
      <c r="F5" s="13"/>
      <c r="G5" s="14"/>
      <c r="H5" s="15"/>
      <c r="I5" s="16"/>
      <c r="J5" s="17"/>
    </row>
    <row r="6" spans="1:10" ht="37.950000000000003" customHeight="1">
      <c r="A6" s="28" t="s">
        <v>2</v>
      </c>
      <c r="B6" s="30" t="str">
        <f>'9. týden h.'!B7</f>
        <v>Hráškový krém s opečenou houskou (1,3,7,9)</v>
      </c>
      <c r="C6" s="13"/>
      <c r="D6" s="14"/>
      <c r="E6" s="15"/>
      <c r="F6" s="13"/>
      <c r="G6" s="14"/>
      <c r="H6" s="15"/>
      <c r="I6" s="16"/>
      <c r="J6" s="17"/>
    </row>
    <row r="7" spans="1:10" ht="37.950000000000003" customHeight="1">
      <c r="A7" s="28" t="s">
        <v>16</v>
      </c>
      <c r="B7" s="30" t="str">
        <f>'9. týden h.'!B8</f>
        <v>Holandský řízek z krůtího masa, šťouchané brambory s pórkem a smaženou cibulkou (1,3,7)</v>
      </c>
      <c r="C7" s="13"/>
      <c r="D7" s="14"/>
      <c r="E7" s="15"/>
      <c r="F7" s="13"/>
      <c r="G7" s="14"/>
      <c r="H7" s="15"/>
      <c r="I7" s="16"/>
      <c r="J7" s="17"/>
    </row>
    <row r="8" spans="1:10" ht="37.950000000000003" customHeight="1">
      <c r="A8" s="28" t="s">
        <v>17</v>
      </c>
      <c r="B8" s="30" t="e">
        <f>'9. týden h.'!#REF!</f>
        <v>#REF!</v>
      </c>
      <c r="C8" s="13"/>
      <c r="D8" s="14"/>
      <c r="E8" s="15"/>
      <c r="F8" s="13"/>
      <c r="G8" s="14"/>
      <c r="H8" s="15"/>
      <c r="I8" s="16"/>
      <c r="J8" s="18"/>
    </row>
    <row r="9" spans="1:10" ht="37.950000000000003" customHeight="1">
      <c r="A9" s="28" t="s">
        <v>18</v>
      </c>
      <c r="B9" s="31" t="str">
        <f>'9. týden h.'!B9</f>
        <v>Okurkový salát</v>
      </c>
      <c r="C9" s="13"/>
      <c r="D9" s="14"/>
      <c r="E9" s="15"/>
      <c r="F9" s="13"/>
      <c r="G9" s="14"/>
      <c r="H9" s="15"/>
      <c r="I9" s="16"/>
      <c r="J9" s="17"/>
    </row>
    <row r="10" spans="1:10" ht="37.950000000000003" customHeight="1">
      <c r="A10" s="28" t="s">
        <v>4</v>
      </c>
      <c r="B10" s="31" t="str">
        <f>'9. týden h.'!B10</f>
        <v>Perník (1,3,7)</v>
      </c>
      <c r="C10" s="13"/>
      <c r="D10" s="14"/>
      <c r="E10" s="15"/>
      <c r="F10" s="13"/>
      <c r="G10" s="14"/>
      <c r="H10" s="15"/>
      <c r="I10" s="16"/>
      <c r="J10" s="17"/>
    </row>
    <row r="11" spans="1:10" ht="37.950000000000003" customHeight="1">
      <c r="A11" s="32" t="s">
        <v>5</v>
      </c>
      <c r="B11" s="33" t="str">
        <f>'9. týden h.'!B11</f>
        <v>Těstovinový salát s tuňákem a zeleninou, pečivo (1,3,4,</v>
      </c>
      <c r="C11" s="13"/>
      <c r="D11" s="14"/>
      <c r="E11" s="15"/>
      <c r="F11" s="13"/>
      <c r="G11" s="14"/>
      <c r="H11" s="15"/>
      <c r="I11" s="16"/>
      <c r="J11" s="17"/>
    </row>
    <row r="12" spans="1:10" ht="37.950000000000003" customHeight="1" thickBot="1">
      <c r="A12" s="34" t="s">
        <v>19</v>
      </c>
      <c r="B12" s="35" t="str">
        <f>'9. týden h.'!B12</f>
        <v>Bylinkové pomazánkové máslo, tmavé pečivo (1,3,7)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6" thickBot="1">
      <c r="A14" s="235" t="s">
        <v>57</v>
      </c>
      <c r="B14" s="236"/>
      <c r="C14" s="221" t="e">
        <f>'9. týden h.'!#REF!</f>
        <v>#REF!</v>
      </c>
      <c r="D14" s="221"/>
      <c r="E14" s="221"/>
      <c r="F14" s="221"/>
      <c r="G14" s="221"/>
      <c r="H14" s="221"/>
      <c r="I14" s="1" t="s">
        <v>22</v>
      </c>
      <c r="J14" s="36">
        <f>'9. týden h.'!C4</f>
        <v>45419</v>
      </c>
    </row>
    <row r="15" spans="1:10" ht="15" customHeight="1">
      <c r="A15" s="226" t="s">
        <v>6</v>
      </c>
      <c r="B15" s="227" t="s">
        <v>7</v>
      </c>
      <c r="C15" s="226" t="s">
        <v>8</v>
      </c>
      <c r="D15" s="227"/>
      <c r="E15" s="228"/>
      <c r="F15" s="226" t="s">
        <v>9</v>
      </c>
      <c r="G15" s="229"/>
      <c r="H15" s="230"/>
      <c r="I15" s="231" t="s">
        <v>21</v>
      </c>
      <c r="J15" s="233" t="s">
        <v>20</v>
      </c>
    </row>
    <row r="16" spans="1:10" ht="27" thickBot="1">
      <c r="A16" s="237"/>
      <c r="B16" s="238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32"/>
      <c r="J16" s="234"/>
    </row>
    <row r="17" spans="1:10" ht="37.950000000000003" customHeight="1">
      <c r="A17" s="6" t="s">
        <v>0</v>
      </c>
      <c r="B17" s="27" t="str">
        <f>'9. týden h.'!C5</f>
        <v xml:space="preserve"> Obložený talířek s turistickým salámem, žervé, krájená zelenina, pečivo nebo chléb, bílá káva nebo čaj (1,3,7)</v>
      </c>
      <c r="C17" s="7"/>
      <c r="D17" s="8"/>
      <c r="E17" s="9"/>
      <c r="F17" s="7"/>
      <c r="G17" s="8"/>
      <c r="H17" s="9"/>
      <c r="I17" s="10"/>
      <c r="J17" s="11"/>
    </row>
    <row r="18" spans="1:10" ht="37.950000000000003" customHeight="1">
      <c r="A18" s="12" t="s">
        <v>1</v>
      </c>
      <c r="B18" s="29" t="str">
        <f>'9. týden h.'!C6</f>
        <v>Ovoce dle denní nabídky</v>
      </c>
      <c r="C18" s="13"/>
      <c r="D18" s="14"/>
      <c r="E18" s="15"/>
      <c r="F18" s="13"/>
      <c r="G18" s="14"/>
      <c r="H18" s="15"/>
      <c r="I18" s="16"/>
      <c r="J18" s="17"/>
    </row>
    <row r="19" spans="1:10" ht="37.950000000000003" customHeight="1">
      <c r="A19" s="12" t="s">
        <v>2</v>
      </c>
      <c r="B19" s="30" t="str">
        <f>'9. týden h.'!C7</f>
        <v>Drůbeží vývar se zeleninou a rýží (1,3,7,9)</v>
      </c>
      <c r="C19" s="13"/>
      <c r="D19" s="14"/>
      <c r="E19" s="15"/>
      <c r="F19" s="13"/>
      <c r="G19" s="14"/>
      <c r="H19" s="15"/>
      <c r="I19" s="16"/>
      <c r="J19" s="17"/>
    </row>
    <row r="20" spans="1:10" ht="37.950000000000003" customHeight="1">
      <c r="A20" s="12" t="s">
        <v>16</v>
      </c>
      <c r="B20" s="30" t="str">
        <f>'9. týden h.'!C8</f>
        <v>Segedínský guláš, houskové knedlíky (1,3,7)</v>
      </c>
      <c r="C20" s="13"/>
      <c r="D20" s="14"/>
      <c r="E20" s="15"/>
      <c r="F20" s="13"/>
      <c r="G20" s="14"/>
      <c r="H20" s="15"/>
      <c r="I20" s="16"/>
      <c r="J20" s="17"/>
    </row>
    <row r="21" spans="1:10" ht="37.950000000000003" customHeight="1">
      <c r="A21" s="12" t="s">
        <v>17</v>
      </c>
      <c r="B21" s="30" t="e">
        <f>'9. týden h.'!#REF!</f>
        <v>#REF!</v>
      </c>
      <c r="C21" s="13"/>
      <c r="D21" s="14"/>
      <c r="E21" s="15"/>
      <c r="F21" s="13"/>
      <c r="G21" s="14"/>
      <c r="H21" s="15"/>
      <c r="I21" s="16"/>
      <c r="J21" s="18"/>
    </row>
    <row r="22" spans="1:10" ht="37.950000000000003" customHeight="1">
      <c r="A22" s="12" t="s">
        <v>18</v>
      </c>
      <c r="B22" s="31" t="str">
        <f>'9. týden h.'!C9</f>
        <v>Litý koláč s ovocem a drobenkou (1,3,7,8)</v>
      </c>
      <c r="C22" s="13"/>
      <c r="D22" s="14"/>
      <c r="E22" s="15"/>
      <c r="F22" s="13"/>
      <c r="G22" s="14"/>
      <c r="H22" s="15"/>
      <c r="I22" s="16"/>
      <c r="J22" s="17"/>
    </row>
    <row r="23" spans="1:10" ht="37.950000000000003" customHeight="1">
      <c r="A23" s="12" t="s">
        <v>4</v>
      </c>
      <c r="B23" s="31" t="str">
        <f>'9. týden h.'!C10</f>
        <v>Ovocný jogurt, pečivo                  ( 1,3,7)</v>
      </c>
      <c r="C23" s="13"/>
      <c r="D23" s="14"/>
      <c r="E23" s="15"/>
      <c r="F23" s="13"/>
      <c r="G23" s="14"/>
      <c r="H23" s="15"/>
      <c r="I23" s="16"/>
      <c r="J23" s="17"/>
    </row>
    <row r="24" spans="1:10" ht="37.950000000000003" customHeight="1">
      <c r="A24" s="19" t="s">
        <v>5</v>
      </c>
      <c r="B24" s="33" t="str">
        <f>'9. týden h.'!C11</f>
        <v>Květákový mozeček, chléb (1,3,7)</v>
      </c>
      <c r="C24" s="13"/>
      <c r="D24" s="14"/>
      <c r="E24" s="15"/>
      <c r="F24" s="13"/>
      <c r="G24" s="14"/>
      <c r="H24" s="15"/>
      <c r="I24" s="16"/>
      <c r="J24" s="17"/>
    </row>
    <row r="25" spans="1:10" ht="37.950000000000003" customHeight="1">
      <c r="A25" s="19" t="s">
        <v>19</v>
      </c>
      <c r="B25" s="33" t="str">
        <f>'9. týden h.'!C12</f>
        <v>Mrkvovo-jablečná přesnídávka, tmavé pečivo (1,3,7)</v>
      </c>
      <c r="C25" s="13"/>
      <c r="D25" s="14"/>
      <c r="E25" s="15"/>
      <c r="F25" s="13"/>
      <c r="G25" s="14"/>
      <c r="H25" s="15"/>
      <c r="I25" s="16"/>
      <c r="J25" s="17"/>
    </row>
    <row r="26" spans="1:10" ht="21.6" thickBot="1">
      <c r="A26" s="239" t="s">
        <v>58</v>
      </c>
      <c r="B26" s="240"/>
      <c r="C26" s="241" t="e">
        <f>'9. týden h.'!#REF!</f>
        <v>#REF!</v>
      </c>
      <c r="D26" s="241"/>
      <c r="E26" s="241"/>
      <c r="F26" s="241"/>
      <c r="G26" s="241"/>
      <c r="H26" s="241"/>
      <c r="I26" s="1" t="s">
        <v>22</v>
      </c>
      <c r="J26" s="36">
        <f>'9. týden h.'!D4</f>
        <v>45420</v>
      </c>
    </row>
    <row r="27" spans="1:10" ht="15" customHeight="1">
      <c r="A27" s="226" t="s">
        <v>6</v>
      </c>
      <c r="B27" s="227" t="s">
        <v>7</v>
      </c>
      <c r="C27" s="226" t="s">
        <v>8</v>
      </c>
      <c r="D27" s="227"/>
      <c r="E27" s="228"/>
      <c r="F27" s="226" t="s">
        <v>9</v>
      </c>
      <c r="G27" s="229"/>
      <c r="H27" s="230"/>
      <c r="I27" s="231" t="s">
        <v>21</v>
      </c>
      <c r="J27" s="233" t="s">
        <v>20</v>
      </c>
    </row>
    <row r="28" spans="1:10" ht="27" thickBot="1">
      <c r="A28" s="237"/>
      <c r="B28" s="238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32"/>
      <c r="J28" s="234"/>
    </row>
    <row r="29" spans="1:10" ht="37.950000000000003" customHeight="1">
      <c r="A29" s="6" t="s">
        <v>0</v>
      </c>
      <c r="B29" s="27" t="str">
        <f>'9. týden h.'!D5</f>
        <v>Šáteček, kakaový nápoj nebo čaj  (1,3,7)</v>
      </c>
      <c r="C29" s="7"/>
      <c r="D29" s="8"/>
      <c r="E29" s="9"/>
      <c r="F29" s="7"/>
      <c r="G29" s="8"/>
      <c r="H29" s="9"/>
      <c r="I29" s="10"/>
      <c r="J29" s="11"/>
    </row>
    <row r="30" spans="1:10" ht="37.950000000000003" customHeight="1">
      <c r="A30" s="12" t="s">
        <v>1</v>
      </c>
      <c r="B30" s="29" t="str">
        <f>'9. týden h.'!D6</f>
        <v>Croissant multiucereální, mléko (1,3,7)</v>
      </c>
      <c r="C30" s="13"/>
      <c r="D30" s="14"/>
      <c r="E30" s="15"/>
      <c r="F30" s="13"/>
      <c r="G30" s="14"/>
      <c r="H30" s="15"/>
      <c r="I30" s="16"/>
      <c r="J30" s="17"/>
    </row>
    <row r="31" spans="1:10" ht="37.950000000000003" customHeight="1">
      <c r="A31" s="12" t="s">
        <v>2</v>
      </c>
      <c r="B31" s="30" t="str">
        <f>'9. týden h.'!D7</f>
        <v>Zeleninová polévka s kapáním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50000000000003" customHeight="1">
      <c r="A32" s="12" t="s">
        <v>16</v>
      </c>
      <c r="B32" s="30" t="str">
        <f>'9. týden h.'!D8</f>
        <v>Hovězí pečeně na paprice, těstoviny (1,3,7)</v>
      </c>
      <c r="C32" s="13"/>
      <c r="D32" s="14"/>
      <c r="E32" s="15"/>
      <c r="F32" s="13"/>
      <c r="G32" s="14"/>
      <c r="H32" s="15"/>
      <c r="I32" s="16"/>
      <c r="J32" s="17"/>
    </row>
    <row r="33" spans="1:10" ht="37.950000000000003" customHeight="1">
      <c r="A33" s="12" t="s">
        <v>17</v>
      </c>
      <c r="B33" s="30" t="e">
        <f>'9. týden h.'!#REF!</f>
        <v>#REF!</v>
      </c>
      <c r="C33" s="13"/>
      <c r="D33" s="14"/>
      <c r="E33" s="15"/>
      <c r="F33" s="13"/>
      <c r="G33" s="14"/>
      <c r="H33" s="15"/>
      <c r="I33" s="16"/>
      <c r="J33" s="18"/>
    </row>
    <row r="34" spans="1:10" ht="37.950000000000003" customHeight="1">
      <c r="A34" s="12" t="s">
        <v>18</v>
      </c>
      <c r="B34" s="31" t="str">
        <f>'9. týden h.'!D9</f>
        <v>Ovoce dle denní nabídky</v>
      </c>
      <c r="C34" s="13"/>
      <c r="D34" s="14"/>
      <c r="E34" s="15"/>
      <c r="F34" s="13"/>
      <c r="G34" s="14"/>
      <c r="H34" s="15"/>
      <c r="I34" s="16"/>
      <c r="J34" s="17"/>
    </row>
    <row r="35" spans="1:10" ht="37.950000000000003" customHeight="1">
      <c r="A35" s="12" t="s">
        <v>4</v>
      </c>
      <c r="B35" s="31" t="str">
        <f>'9. týden h.'!D10</f>
        <v>Borůvková panna cotta (1,3,7)</v>
      </c>
      <c r="C35" s="13"/>
      <c r="D35" s="14"/>
      <c r="E35" s="15"/>
      <c r="F35" s="13"/>
      <c r="G35" s="14"/>
      <c r="H35" s="15"/>
      <c r="I35" s="16"/>
      <c r="J35" s="17"/>
    </row>
    <row r="36" spans="1:10" ht="37.950000000000003" customHeight="1">
      <c r="A36" s="19" t="s">
        <v>5</v>
      </c>
      <c r="B36" s="33" t="str">
        <f>'9. týden h.'!D11</f>
        <v>Šlehaná sýrová pěna s máslem, krájená zelenina, pečivo (1,3,7)</v>
      </c>
      <c r="C36" s="13"/>
      <c r="D36" s="14"/>
      <c r="E36" s="15"/>
      <c r="F36" s="13"/>
      <c r="G36" s="14"/>
      <c r="H36" s="15"/>
      <c r="I36" s="16"/>
      <c r="J36" s="17"/>
    </row>
    <row r="37" spans="1:10" ht="37.950000000000003" customHeight="1" thickBot="1">
      <c r="A37" s="20" t="s">
        <v>19</v>
      </c>
      <c r="B37" s="35" t="str">
        <f>'9. týden h.'!D12</f>
        <v>Tmavé pečivo s pomazánkovým máslem a rajčetem (1,3,7)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6" thickBot="1">
      <c r="A39" s="235" t="s">
        <v>58</v>
      </c>
      <c r="B39" s="236"/>
      <c r="C39" s="221" t="e">
        <f>'9. týden h.'!#REF!</f>
        <v>#REF!</v>
      </c>
      <c r="D39" s="221"/>
      <c r="E39" s="221"/>
      <c r="F39" s="221"/>
      <c r="G39" s="221"/>
      <c r="H39" s="221"/>
      <c r="I39" s="1" t="s">
        <v>22</v>
      </c>
      <c r="J39" s="36">
        <f>'9. týden h.'!E4</f>
        <v>45421</v>
      </c>
    </row>
    <row r="40" spans="1:10" ht="15" customHeight="1">
      <c r="A40" s="226" t="s">
        <v>6</v>
      </c>
      <c r="B40" s="227" t="s">
        <v>7</v>
      </c>
      <c r="C40" s="226" t="s">
        <v>8</v>
      </c>
      <c r="D40" s="227"/>
      <c r="E40" s="228"/>
      <c r="F40" s="226" t="s">
        <v>9</v>
      </c>
      <c r="G40" s="229"/>
      <c r="H40" s="230"/>
      <c r="I40" s="231" t="s">
        <v>21</v>
      </c>
      <c r="J40" s="233" t="s">
        <v>20</v>
      </c>
    </row>
    <row r="41" spans="1:10" ht="27" thickBot="1">
      <c r="A41" s="237"/>
      <c r="B41" s="238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32"/>
      <c r="J41" s="234"/>
    </row>
    <row r="42" spans="1:10" ht="37.950000000000003" customHeight="1">
      <c r="A42" s="6" t="s">
        <v>0</v>
      </c>
      <c r="B42" s="27" t="str">
        <f>'9. týden h.'!E5</f>
        <v>Obložený talíř s uzeninou a sýrem, krájená zelenina, máslo, pečivo, chléb, káva s mlékem nebo čaj (1,3,7)</v>
      </c>
      <c r="C42" s="7"/>
      <c r="D42" s="8"/>
      <c r="E42" s="9"/>
      <c r="F42" s="7"/>
      <c r="G42" s="8"/>
      <c r="H42" s="9"/>
      <c r="I42" s="10"/>
      <c r="J42" s="11"/>
    </row>
    <row r="43" spans="1:10" ht="37.950000000000003" customHeight="1">
      <c r="A43" s="12" t="s">
        <v>1</v>
      </c>
      <c r="B43" s="29" t="str">
        <f>'9. týden h.'!E6</f>
        <v xml:space="preserve"> Ovocné pyré</v>
      </c>
      <c r="C43" s="13"/>
      <c r="D43" s="14"/>
      <c r="E43" s="15"/>
      <c r="F43" s="13"/>
      <c r="G43" s="14"/>
      <c r="H43" s="15"/>
      <c r="I43" s="16"/>
      <c r="J43" s="17"/>
    </row>
    <row r="44" spans="1:10" ht="37.950000000000003" customHeight="1">
      <c r="A44" s="12" t="s">
        <v>2</v>
      </c>
      <c r="B44" s="30" t="str">
        <f>'9. týden h.'!E7</f>
        <v>Hovězí vývar se zeleninou a drožďovým kapáním (1,3,7,9)</v>
      </c>
      <c r="C44" s="13"/>
      <c r="D44" s="14"/>
      <c r="E44" s="15"/>
      <c r="F44" s="13"/>
      <c r="G44" s="14"/>
      <c r="H44" s="15"/>
      <c r="I44" s="16"/>
      <c r="J44" s="17"/>
    </row>
    <row r="45" spans="1:10" ht="37.950000000000003" customHeight="1">
      <c r="A45" s="12" t="s">
        <v>16</v>
      </c>
      <c r="B45" s="30" t="str">
        <f>'9. týden h.'!E8</f>
        <v>Rybí filé pečené na leču, petrželkové brambory (1,3,4,7)</v>
      </c>
      <c r="C45" s="13"/>
      <c r="D45" s="14"/>
      <c r="E45" s="15"/>
      <c r="F45" s="13"/>
      <c r="G45" s="14"/>
      <c r="H45" s="15"/>
      <c r="I45" s="16"/>
      <c r="J45" s="17"/>
    </row>
    <row r="46" spans="1:10" ht="37.950000000000003" customHeight="1">
      <c r="A46" s="12" t="s">
        <v>17</v>
      </c>
      <c r="B46" s="30" t="e">
        <f>'9. týden h.'!#REF!</f>
        <v>#REF!</v>
      </c>
      <c r="C46" s="13"/>
      <c r="D46" s="14"/>
      <c r="E46" s="15"/>
      <c r="F46" s="13"/>
      <c r="G46" s="14"/>
      <c r="H46" s="15"/>
      <c r="I46" s="16"/>
      <c r="J46" s="18"/>
    </row>
    <row r="47" spans="1:10" ht="37.950000000000003" customHeight="1">
      <c r="A47" s="12" t="s">
        <v>18</v>
      </c>
      <c r="B47" s="31" t="str">
        <f>'9. týden h.'!E9</f>
        <v>Zeleninový salát s čínského zelí</v>
      </c>
      <c r="C47" s="13"/>
      <c r="D47" s="14"/>
      <c r="E47" s="15"/>
      <c r="F47" s="13"/>
      <c r="G47" s="14"/>
      <c r="H47" s="15"/>
      <c r="I47" s="16"/>
      <c r="J47" s="17"/>
    </row>
    <row r="48" spans="1:10" ht="37.950000000000003" customHeight="1">
      <c r="A48" s="12" t="s">
        <v>4</v>
      </c>
      <c r="B48" s="31" t="str">
        <f>'9. týden h.'!E10</f>
        <v>Švestkový koláč se skořicovou posypkou (1,3,7)</v>
      </c>
      <c r="C48" s="13"/>
      <c r="D48" s="14"/>
      <c r="E48" s="15"/>
      <c r="F48" s="13"/>
      <c r="G48" s="14"/>
      <c r="H48" s="15"/>
      <c r="I48" s="16"/>
      <c r="J48" s="17"/>
    </row>
    <row r="49" spans="1:10" ht="37.950000000000003" customHeight="1">
      <c r="A49" s="19" t="s">
        <v>5</v>
      </c>
      <c r="B49" s="37" t="str">
        <f>'9. týden h.'!E10</f>
        <v>Švestkový koláč se skořicovou posypkou (1,3,7)</v>
      </c>
      <c r="C49" s="13"/>
      <c r="D49" s="14"/>
      <c r="E49" s="15"/>
      <c r="F49" s="13"/>
      <c r="G49" s="14"/>
      <c r="H49" s="15"/>
      <c r="I49" s="16"/>
      <c r="J49" s="17"/>
    </row>
    <row r="50" spans="1:10" ht="37.950000000000003" customHeight="1">
      <c r="A50" s="19" t="s">
        <v>19</v>
      </c>
      <c r="B50" s="33" t="str">
        <f>'9. týden h.'!E12</f>
        <v>Šunka, máslo, zelenina, tmavé pečivo (1,3,7)</v>
      </c>
      <c r="C50" s="13"/>
      <c r="D50" s="14"/>
      <c r="E50" s="15"/>
      <c r="F50" s="13"/>
      <c r="G50" s="14"/>
      <c r="H50" s="15"/>
      <c r="I50" s="16"/>
      <c r="J50" s="17"/>
    </row>
    <row r="51" spans="1:10" ht="21.6" thickBot="1">
      <c r="A51" s="239" t="s">
        <v>57</v>
      </c>
      <c r="B51" s="240"/>
      <c r="C51" s="241" t="e">
        <f>'9. týden h.'!#REF!</f>
        <v>#REF!</v>
      </c>
      <c r="D51" s="241"/>
      <c r="E51" s="241"/>
      <c r="F51" s="241"/>
      <c r="G51" s="241"/>
      <c r="H51" s="241"/>
      <c r="I51" s="1" t="s">
        <v>22</v>
      </c>
      <c r="J51" s="36">
        <f>'9. týden h.'!F4</f>
        <v>45422</v>
      </c>
    </row>
    <row r="52" spans="1:10" ht="15" customHeight="1">
      <c r="A52" s="226" t="s">
        <v>6</v>
      </c>
      <c r="B52" s="227" t="s">
        <v>7</v>
      </c>
      <c r="C52" s="226" t="s">
        <v>8</v>
      </c>
      <c r="D52" s="227"/>
      <c r="E52" s="228"/>
      <c r="F52" s="226" t="s">
        <v>9</v>
      </c>
      <c r="G52" s="229"/>
      <c r="H52" s="230"/>
      <c r="I52" s="231" t="s">
        <v>21</v>
      </c>
      <c r="J52" s="233" t="s">
        <v>20</v>
      </c>
    </row>
    <row r="53" spans="1:10" ht="27" thickBot="1">
      <c r="A53" s="237"/>
      <c r="B53" s="238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32"/>
      <c r="J53" s="234"/>
    </row>
    <row r="54" spans="1:10" ht="37.950000000000003" customHeight="1">
      <c r="A54" s="6" t="s">
        <v>0</v>
      </c>
      <c r="B54" s="27" t="str">
        <f>'9. týden h.'!F5</f>
        <v>Kobliha s jahodovou marmeládou, kakaový nápoj nebo čaj (1,7)</v>
      </c>
      <c r="C54" s="7"/>
      <c r="D54" s="8"/>
      <c r="E54" s="9"/>
      <c r="F54" s="7"/>
      <c r="G54" s="8"/>
      <c r="H54" s="9"/>
      <c r="I54" s="10"/>
      <c r="J54" s="11"/>
    </row>
    <row r="55" spans="1:10" ht="37.950000000000003" customHeight="1">
      <c r="A55" s="12" t="s">
        <v>1</v>
      </c>
      <c r="B55" s="29" t="str">
        <f>'9. týden h.'!F6</f>
        <v>Ovoce dle denní nabídky</v>
      </c>
      <c r="C55" s="13"/>
      <c r="D55" s="14"/>
      <c r="E55" s="15"/>
      <c r="F55" s="13"/>
      <c r="G55" s="14"/>
      <c r="H55" s="15"/>
      <c r="I55" s="16"/>
      <c r="J55" s="17"/>
    </row>
    <row r="56" spans="1:10" ht="37.950000000000003" customHeight="1">
      <c r="A56" s="12" t="s">
        <v>2</v>
      </c>
      <c r="B56" s="30" t="str">
        <f>'9. týden h.'!F7</f>
        <v>Dršťková polévka (1,9)</v>
      </c>
      <c r="C56" s="13"/>
      <c r="D56" s="14"/>
      <c r="E56" s="15"/>
      <c r="F56" s="13"/>
      <c r="G56" s="14"/>
      <c r="H56" s="15"/>
      <c r="I56" s="16"/>
      <c r="J56" s="17"/>
    </row>
    <row r="57" spans="1:10" ht="37.950000000000003" customHeight="1">
      <c r="A57" s="12" t="s">
        <v>16</v>
      </c>
      <c r="B57" s="30" t="str">
        <f>'9. týden h.'!F8</f>
        <v>Sekaná plněná vejcem, zeleninou a anglickou slaninou s bramborovou kaší, řez kyselé okurky (1,3,7,10)</v>
      </c>
      <c r="C57" s="13"/>
      <c r="D57" s="14"/>
      <c r="E57" s="15"/>
      <c r="F57" s="13"/>
      <c r="G57" s="14"/>
      <c r="H57" s="15"/>
      <c r="I57" s="16"/>
      <c r="J57" s="17"/>
    </row>
    <row r="58" spans="1:10" ht="37.950000000000003" customHeight="1">
      <c r="A58" s="12" t="s">
        <v>17</v>
      </c>
      <c r="B58" s="30" t="e">
        <f>'9. týden h.'!#REF!</f>
        <v>#REF!</v>
      </c>
      <c r="C58" s="13"/>
      <c r="D58" s="14"/>
      <c r="E58" s="15"/>
      <c r="F58" s="13"/>
      <c r="G58" s="14"/>
      <c r="H58" s="15"/>
      <c r="I58" s="16"/>
      <c r="J58" s="18"/>
    </row>
    <row r="59" spans="1:10" ht="37.950000000000003" customHeight="1">
      <c r="A59" s="12" t="s">
        <v>18</v>
      </c>
      <c r="B59" s="31" t="str">
        <f>'9. týden h.'!F9</f>
        <v xml:space="preserve"> Mandarinkový kompot</v>
      </c>
      <c r="C59" s="13"/>
      <c r="D59" s="14"/>
      <c r="E59" s="15"/>
      <c r="F59" s="13"/>
      <c r="G59" s="14"/>
      <c r="H59" s="15"/>
      <c r="I59" s="16"/>
      <c r="J59" s="17"/>
    </row>
    <row r="60" spans="1:10" ht="37.950000000000003" customHeight="1">
      <c r="A60" s="12" t="s">
        <v>4</v>
      </c>
      <c r="B60" s="31" t="str">
        <f>'9. týden h.'!F10</f>
        <v>Snack se sýrem a šunkou (1,3,6,7,9,10)</v>
      </c>
      <c r="C60" s="13"/>
      <c r="D60" s="14"/>
      <c r="E60" s="15"/>
      <c r="F60" s="13"/>
      <c r="G60" s="14"/>
      <c r="H60" s="15"/>
      <c r="I60" s="16"/>
      <c r="J60" s="17"/>
    </row>
    <row r="61" spans="1:10" ht="37.950000000000003" customHeight="1">
      <c r="A61" s="19" t="s">
        <v>5</v>
      </c>
      <c r="B61" s="33" t="str">
        <f>'9. týden h.'!F11</f>
        <v>Špekáčky na černém pivu a zelenině, chléb (1,9)</v>
      </c>
      <c r="C61" s="13"/>
      <c r="D61" s="14"/>
      <c r="E61" s="15"/>
      <c r="F61" s="13"/>
      <c r="G61" s="14"/>
      <c r="H61" s="15"/>
      <c r="I61" s="16"/>
      <c r="J61" s="17"/>
    </row>
    <row r="62" spans="1:10" ht="37.950000000000003" customHeight="1" thickBot="1">
      <c r="A62" s="20" t="s">
        <v>19</v>
      </c>
      <c r="B62" s="35" t="str">
        <f>'9. týden h.'!F12</f>
        <v>Plátkový sýr s jablkem, tmavé pečivo (1,3,7)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6" thickBot="1">
      <c r="A64" s="235" t="s">
        <v>59</v>
      </c>
      <c r="B64" s="236"/>
      <c r="C64" s="221" t="e">
        <f>'9. týden h.'!#REF!</f>
        <v>#REF!</v>
      </c>
      <c r="D64" s="221"/>
      <c r="E64" s="221"/>
      <c r="F64" s="221"/>
      <c r="G64" s="221"/>
      <c r="H64" s="221"/>
      <c r="I64" s="1" t="s">
        <v>22</v>
      </c>
      <c r="J64" s="36"/>
    </row>
    <row r="65" spans="1:10" ht="15" customHeight="1">
      <c r="A65" s="226" t="s">
        <v>6</v>
      </c>
      <c r="B65" s="227" t="s">
        <v>7</v>
      </c>
      <c r="C65" s="226" t="s">
        <v>8</v>
      </c>
      <c r="D65" s="227"/>
      <c r="E65" s="228"/>
      <c r="F65" s="226" t="s">
        <v>9</v>
      </c>
      <c r="G65" s="229"/>
      <c r="H65" s="230"/>
      <c r="I65" s="231" t="s">
        <v>21</v>
      </c>
      <c r="J65" s="233" t="s">
        <v>20</v>
      </c>
    </row>
    <row r="66" spans="1:10" ht="27" thickBot="1">
      <c r="A66" s="237"/>
      <c r="B66" s="238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32"/>
      <c r="J66" s="234"/>
    </row>
    <row r="67" spans="1:10" ht="37.950000000000003" customHeight="1">
      <c r="A67" s="6" t="s">
        <v>0</v>
      </c>
      <c r="B67" s="27">
        <f>'9. týden h.'!C30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50000000000003" customHeight="1">
      <c r="A68" s="12" t="s">
        <v>1</v>
      </c>
      <c r="B68" s="29">
        <f>'9. týden h.'!C34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50000000000003" customHeight="1">
      <c r="A69" s="12" t="s">
        <v>2</v>
      </c>
      <c r="B69" s="30">
        <f>'9. týden h.'!C38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50000000000003" customHeight="1">
      <c r="A70" s="12" t="s">
        <v>16</v>
      </c>
      <c r="B70" s="30">
        <f>'9. týden h.'!C42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50000000000003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50000000000003" customHeight="1">
      <c r="A72" s="12" t="s">
        <v>18</v>
      </c>
      <c r="B72" s="31">
        <f>'9. týden h.'!C46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50000000000003" customHeight="1">
      <c r="A73" s="12" t="s">
        <v>4</v>
      </c>
      <c r="B73" s="31">
        <f>'9. týden h.'!C50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50000000000003" customHeight="1">
      <c r="A74" s="19" t="s">
        <v>5</v>
      </c>
      <c r="B74" s="33">
        <f>'9. týden h.'!C54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50000000000003" customHeight="1">
      <c r="A75" s="19" t="s">
        <v>19</v>
      </c>
      <c r="B75" s="33">
        <f>'9. týden h.'!C58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6" thickBot="1">
      <c r="A76" s="239" t="s">
        <v>58</v>
      </c>
      <c r="B76" s="240"/>
      <c r="C76" s="241" t="e">
        <f>'9. týden h.'!#REF!</f>
        <v>#REF!</v>
      </c>
      <c r="D76" s="241"/>
      <c r="E76" s="241"/>
      <c r="F76" s="241"/>
      <c r="G76" s="241"/>
      <c r="H76" s="241"/>
      <c r="I76" s="1" t="s">
        <v>22</v>
      </c>
      <c r="J76" s="36">
        <f>'9. týden h.'!G4</f>
        <v>45423</v>
      </c>
    </row>
    <row r="77" spans="1:10" ht="15" customHeight="1">
      <c r="A77" s="226" t="s">
        <v>6</v>
      </c>
      <c r="B77" s="227" t="s">
        <v>7</v>
      </c>
      <c r="C77" s="226" t="s">
        <v>8</v>
      </c>
      <c r="D77" s="227"/>
      <c r="E77" s="228"/>
      <c r="F77" s="226" t="s">
        <v>9</v>
      </c>
      <c r="G77" s="229"/>
      <c r="H77" s="230"/>
      <c r="I77" s="231" t="s">
        <v>21</v>
      </c>
      <c r="J77" s="233" t="s">
        <v>20</v>
      </c>
    </row>
    <row r="78" spans="1:10" ht="27" thickBot="1">
      <c r="A78" s="237"/>
      <c r="B78" s="238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32"/>
      <c r="J78" s="234"/>
    </row>
    <row r="79" spans="1:10" ht="37.950000000000003" customHeight="1">
      <c r="A79" s="6" t="s">
        <v>0</v>
      </c>
      <c r="B79" s="27" t="str">
        <f>'9. týden h.'!G5</f>
        <v>Pažitková pomazánka, vejce na tvrdo, krájená zelenina, pečivo, chléb, káva s mlékem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50000000000003" customHeight="1">
      <c r="A80" s="12" t="s">
        <v>1</v>
      </c>
      <c r="B80" s="29" t="str">
        <f>'9. týden h.'!G6</f>
        <v>Piškotový dezert s tvarohem a malinami (1,3,7,8)</v>
      </c>
      <c r="C80" s="13"/>
      <c r="D80" s="14"/>
      <c r="E80" s="15"/>
      <c r="F80" s="13"/>
      <c r="G80" s="14"/>
      <c r="H80" s="15"/>
      <c r="I80" s="16"/>
      <c r="J80" s="17"/>
    </row>
    <row r="81" spans="1:10" ht="37.950000000000003" customHeight="1">
      <c r="A81" s="12" t="s">
        <v>2</v>
      </c>
      <c r="B81" s="30" t="str">
        <f>'9. týden h.'!G7</f>
        <v>Slepičí vývar se zeleninou a celestýnskými nudlemi (1,3,7,9)</v>
      </c>
      <c r="C81" s="13"/>
      <c r="D81" s="14"/>
      <c r="E81" s="15"/>
      <c r="F81" s="13"/>
      <c r="G81" s="14"/>
      <c r="H81" s="15"/>
      <c r="I81" s="16"/>
      <c r="J81" s="17"/>
    </row>
    <row r="82" spans="1:10" ht="37.950000000000003" customHeight="1">
      <c r="A82" s="12" t="s">
        <v>16</v>
      </c>
      <c r="B82" s="30" t="str">
        <f>'9. týden h.'!G8</f>
        <v>Kuřecí maso na čínský způsob, dušená rýže (3,4,5,6,9,10,12)</v>
      </c>
      <c r="C82" s="13"/>
      <c r="D82" s="14"/>
      <c r="E82" s="15"/>
      <c r="F82" s="13"/>
      <c r="G82" s="14"/>
      <c r="H82" s="15"/>
      <c r="I82" s="16"/>
      <c r="J82" s="17"/>
    </row>
    <row r="83" spans="1:10" ht="37.950000000000003" customHeight="1">
      <c r="A83" s="12" t="s">
        <v>17</v>
      </c>
      <c r="B83" s="30" t="e">
        <f>'9. týden h.'!#REF!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50000000000003" customHeight="1">
      <c r="A84" s="12" t="s">
        <v>18</v>
      </c>
      <c r="B84" s="31" t="str">
        <f>'9. týden h.'!G9</f>
        <v>Rajčatový salát s červenou cibulkou a sladkokyselou zálivkou</v>
      </c>
      <c r="C84" s="13"/>
      <c r="D84" s="14"/>
      <c r="E84" s="15"/>
      <c r="F84" s="13"/>
      <c r="G84" s="14"/>
      <c r="H84" s="15"/>
      <c r="I84" s="16"/>
      <c r="J84" s="17"/>
    </row>
    <row r="85" spans="1:10" ht="37.950000000000003" customHeight="1">
      <c r="A85" s="12" t="s">
        <v>4</v>
      </c>
      <c r="B85" s="31" t="str">
        <f>'9. týden h.'!G10</f>
        <v xml:space="preserve">Ovoce dle denní nabídky </v>
      </c>
      <c r="C85" s="13"/>
      <c r="D85" s="14"/>
      <c r="E85" s="15"/>
      <c r="F85" s="13"/>
      <c r="G85" s="14"/>
      <c r="H85" s="15"/>
      <c r="I85" s="16"/>
      <c r="J85" s="17"/>
    </row>
    <row r="86" spans="1:10" ht="37.950000000000003" customHeight="1">
      <c r="A86" s="19" t="s">
        <v>5</v>
      </c>
      <c r="B86" s="33" t="str">
        <f>'9. týden h.'!G11</f>
        <v>Krupicová kaše s kakaem, moučkovým cukrem, přelitá máslem (7)</v>
      </c>
      <c r="C86" s="13"/>
      <c r="D86" s="14"/>
      <c r="E86" s="15"/>
      <c r="F86" s="13"/>
      <c r="G86" s="14"/>
      <c r="H86" s="15"/>
      <c r="I86" s="16"/>
      <c r="J86" s="17"/>
    </row>
    <row r="87" spans="1:10" ht="37.950000000000003" customHeight="1" thickBot="1">
      <c r="A87" s="20" t="s">
        <v>19</v>
      </c>
      <c r="B87" s="35" t="str">
        <f>'9. týden h.'!G12</f>
        <v>Žervé se zeleninou, tmavý chléb (1,3,7)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6" thickBot="1">
      <c r="A89" s="235" t="s">
        <v>56</v>
      </c>
      <c r="B89" s="236"/>
      <c r="C89" s="221" t="e">
        <f>'9. týden h.'!#REF!</f>
        <v>#REF!</v>
      </c>
      <c r="D89" s="221"/>
      <c r="E89" s="221"/>
      <c r="F89" s="221"/>
      <c r="G89" s="221"/>
      <c r="H89" s="221"/>
      <c r="I89" s="1" t="s">
        <v>22</v>
      </c>
      <c r="J89" s="36">
        <f>'9. týden h.'!H4</f>
        <v>45424</v>
      </c>
    </row>
    <row r="90" spans="1:10" ht="15" customHeight="1">
      <c r="A90" s="226" t="s">
        <v>6</v>
      </c>
      <c r="B90" s="227" t="s">
        <v>7</v>
      </c>
      <c r="C90" s="226" t="s">
        <v>8</v>
      </c>
      <c r="D90" s="227"/>
      <c r="E90" s="228"/>
      <c r="F90" s="226" t="s">
        <v>9</v>
      </c>
      <c r="G90" s="229"/>
      <c r="H90" s="230"/>
      <c r="I90" s="231" t="s">
        <v>21</v>
      </c>
      <c r="J90" s="233" t="s">
        <v>20</v>
      </c>
    </row>
    <row r="91" spans="1:10" ht="27" thickBot="1">
      <c r="A91" s="237"/>
      <c r="B91" s="238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32"/>
      <c r="J91" s="234"/>
    </row>
    <row r="92" spans="1:10" ht="37.950000000000003" customHeight="1">
      <c r="A92" s="6" t="s">
        <v>0</v>
      </c>
      <c r="B92" s="27" t="str">
        <f>'9. týden h.'!B5</f>
        <v xml:space="preserve"> Mramorovaná bábovka, kakaový nápoj nebo čaj (1,3,7)</v>
      </c>
      <c r="C92" s="7"/>
      <c r="D92" s="8"/>
      <c r="E92" s="9"/>
      <c r="F92" s="7"/>
      <c r="G92" s="8"/>
      <c r="H92" s="9"/>
      <c r="I92" s="10"/>
      <c r="J92" s="11"/>
    </row>
    <row r="93" spans="1:10" ht="37.950000000000003" customHeight="1">
      <c r="A93" s="12" t="s">
        <v>1</v>
      </c>
      <c r="B93" s="29" t="str">
        <f>'9. týden h.'!B6</f>
        <v>Ovocná přesnídávka</v>
      </c>
      <c r="C93" s="13"/>
      <c r="D93" s="14"/>
      <c r="E93" s="15"/>
      <c r="F93" s="13"/>
      <c r="G93" s="14"/>
      <c r="H93" s="15"/>
      <c r="I93" s="16"/>
      <c r="J93" s="17"/>
    </row>
    <row r="94" spans="1:10" ht="37.950000000000003" customHeight="1">
      <c r="A94" s="12" t="s">
        <v>2</v>
      </c>
      <c r="B94" s="30" t="str">
        <f>'9. týden h.'!B7</f>
        <v>Hráškový krém s opečenou houskou (1,3,7,9)</v>
      </c>
      <c r="C94" s="13"/>
      <c r="D94" s="14"/>
      <c r="E94" s="15"/>
      <c r="F94" s="13"/>
      <c r="G94" s="14"/>
      <c r="H94" s="15"/>
      <c r="I94" s="16"/>
      <c r="J94" s="17"/>
    </row>
    <row r="95" spans="1:10" ht="37.950000000000003" customHeight="1">
      <c r="A95" s="12" t="s">
        <v>16</v>
      </c>
      <c r="B95" s="30" t="str">
        <f>'9. týden h.'!B8</f>
        <v>Holandský řízek z krůtího masa, šťouchané brambory s pórkem a smaženou cibulkou (1,3,7)</v>
      </c>
      <c r="C95" s="13"/>
      <c r="D95" s="14"/>
      <c r="E95" s="15"/>
      <c r="F95" s="13"/>
      <c r="G95" s="14"/>
      <c r="H95" s="15"/>
      <c r="I95" s="16"/>
      <c r="J95" s="17"/>
    </row>
    <row r="96" spans="1:10" ht="37.950000000000003" customHeight="1">
      <c r="A96" s="12" t="s">
        <v>17</v>
      </c>
      <c r="B96" s="30" t="e">
        <f>'9. týden h.'!#REF!</f>
        <v>#REF!</v>
      </c>
      <c r="C96" s="13"/>
      <c r="D96" s="14"/>
      <c r="E96" s="15"/>
      <c r="F96" s="13"/>
      <c r="G96" s="14"/>
      <c r="H96" s="15"/>
      <c r="I96" s="16"/>
      <c r="J96" s="18"/>
    </row>
    <row r="97" spans="1:10" ht="37.950000000000003" customHeight="1">
      <c r="A97" s="12" t="s">
        <v>18</v>
      </c>
      <c r="B97" s="31" t="str">
        <f>'9. týden h.'!H9</f>
        <v>Míchaný kompot</v>
      </c>
      <c r="C97" s="13"/>
      <c r="D97" s="14"/>
      <c r="E97" s="15"/>
      <c r="F97" s="13"/>
      <c r="G97" s="14"/>
      <c r="H97" s="15"/>
      <c r="I97" s="16"/>
      <c r="J97" s="17"/>
    </row>
    <row r="98" spans="1:10" ht="37.950000000000003" customHeight="1">
      <c r="A98" s="12" t="s">
        <v>4</v>
      </c>
      <c r="B98" s="31" t="str">
        <f>'9. týden h.'!B10</f>
        <v>Perník (1,3,7)</v>
      </c>
      <c r="C98" s="13"/>
      <c r="D98" s="14"/>
      <c r="E98" s="15"/>
      <c r="F98" s="13"/>
      <c r="G98" s="14"/>
      <c r="H98" s="15"/>
      <c r="I98" s="16"/>
      <c r="J98" s="17"/>
    </row>
    <row r="99" spans="1:10" ht="37.950000000000003" customHeight="1">
      <c r="A99" s="19" t="s">
        <v>5</v>
      </c>
      <c r="B99" s="33" t="str">
        <f>'9. týden h.'!B11</f>
        <v>Těstovinový salát s tuňákem a zeleninou, pečivo (1,3,4,</v>
      </c>
      <c r="C99" s="13"/>
      <c r="D99" s="14"/>
      <c r="E99" s="15"/>
      <c r="F99" s="13"/>
      <c r="G99" s="14"/>
      <c r="H99" s="15"/>
      <c r="I99" s="16"/>
      <c r="J99" s="17"/>
    </row>
    <row r="100" spans="1:10" ht="37.950000000000003" customHeight="1">
      <c r="A100" s="19" t="s">
        <v>31</v>
      </c>
      <c r="B100" s="33" t="str">
        <f>'9. týden h.'!H12</f>
        <v>Tmavé pečivo s kuřecí šunkou, zelenina ,máslo (1,3,7)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zoomScaleNormal="100" workbookViewId="0">
      <selection activeCell="E11" sqref="E11"/>
    </sheetView>
  </sheetViews>
  <sheetFormatPr defaultColWidth="8.6640625" defaultRowHeight="14.4"/>
  <cols>
    <col min="1" max="1" width="20" style="2" customWidth="1"/>
    <col min="2" max="2" width="4" style="2" customWidth="1"/>
    <col min="3" max="3" width="59.33203125" style="2" customWidth="1"/>
    <col min="4" max="9" width="12.6640625" style="2" customWidth="1"/>
    <col min="10" max="231" width="9.109375" style="2"/>
    <col min="232" max="232" width="17.33203125" style="2" customWidth="1"/>
    <col min="233" max="233" width="58.44140625" style="2" customWidth="1"/>
    <col min="234" max="234" width="11" style="2" customWidth="1"/>
    <col min="235" max="241" width="9.109375" style="2"/>
    <col min="242" max="242" width="25.6640625" style="2" customWidth="1"/>
    <col min="243" max="487" width="9.109375" style="2"/>
    <col min="488" max="488" width="17.33203125" style="2" customWidth="1"/>
    <col min="489" max="489" width="58.44140625" style="2" customWidth="1"/>
    <col min="490" max="490" width="11" style="2" customWidth="1"/>
    <col min="491" max="497" width="9.109375" style="2"/>
    <col min="498" max="498" width="25.6640625" style="2" customWidth="1"/>
    <col min="499" max="743" width="9.109375" style="2"/>
    <col min="744" max="744" width="17.33203125" style="2" customWidth="1"/>
    <col min="745" max="745" width="58.44140625" style="2" customWidth="1"/>
    <col min="746" max="746" width="11" style="2" customWidth="1"/>
    <col min="747" max="753" width="9.109375" style="2"/>
    <col min="754" max="754" width="25.6640625" style="2" customWidth="1"/>
    <col min="755" max="999" width="9.10937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9.109375" style="2"/>
    <col min="1010" max="1010" width="25.6640625" style="2" customWidth="1"/>
    <col min="1011" max="1255" width="9.10937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9.109375" style="2"/>
    <col min="1266" max="1266" width="25.6640625" style="2" customWidth="1"/>
    <col min="1267" max="1511" width="9.10937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9.109375" style="2"/>
    <col min="1522" max="1522" width="25.6640625" style="2" customWidth="1"/>
    <col min="1523" max="1767" width="9.10937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9.109375" style="2"/>
    <col min="1778" max="1778" width="25.6640625" style="2" customWidth="1"/>
    <col min="1779" max="2023" width="9.10937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9.109375" style="2"/>
    <col min="2034" max="2034" width="25.6640625" style="2" customWidth="1"/>
    <col min="2035" max="2279" width="9.10937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9.109375" style="2"/>
    <col min="2290" max="2290" width="25.6640625" style="2" customWidth="1"/>
    <col min="2291" max="2535" width="9.10937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9.109375" style="2"/>
    <col min="2546" max="2546" width="25.6640625" style="2" customWidth="1"/>
    <col min="2547" max="2791" width="9.10937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9.109375" style="2"/>
    <col min="2802" max="2802" width="25.6640625" style="2" customWidth="1"/>
    <col min="2803" max="3047" width="9.10937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9.109375" style="2"/>
    <col min="3058" max="3058" width="25.6640625" style="2" customWidth="1"/>
    <col min="3059" max="3303" width="9.10937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9.109375" style="2"/>
    <col min="3314" max="3314" width="25.6640625" style="2" customWidth="1"/>
    <col min="3315" max="3559" width="9.10937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9.109375" style="2"/>
    <col min="3570" max="3570" width="25.6640625" style="2" customWidth="1"/>
    <col min="3571" max="3815" width="9.10937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9.109375" style="2"/>
    <col min="3826" max="3826" width="25.6640625" style="2" customWidth="1"/>
    <col min="3827" max="4071" width="9.10937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9.109375" style="2"/>
    <col min="4082" max="4082" width="25.6640625" style="2" customWidth="1"/>
    <col min="4083" max="4327" width="9.10937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9.109375" style="2"/>
    <col min="4338" max="4338" width="25.6640625" style="2" customWidth="1"/>
    <col min="4339" max="4583" width="9.10937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9.109375" style="2"/>
    <col min="4594" max="4594" width="25.6640625" style="2" customWidth="1"/>
    <col min="4595" max="4839" width="9.10937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9.109375" style="2"/>
    <col min="4850" max="4850" width="25.6640625" style="2" customWidth="1"/>
    <col min="4851" max="5095" width="9.10937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9.109375" style="2"/>
    <col min="5106" max="5106" width="25.6640625" style="2" customWidth="1"/>
    <col min="5107" max="5351" width="9.10937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9.109375" style="2"/>
    <col min="5362" max="5362" width="25.6640625" style="2" customWidth="1"/>
    <col min="5363" max="5607" width="9.10937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9.109375" style="2"/>
    <col min="5618" max="5618" width="25.6640625" style="2" customWidth="1"/>
    <col min="5619" max="5863" width="9.10937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9.109375" style="2"/>
    <col min="5874" max="5874" width="25.6640625" style="2" customWidth="1"/>
    <col min="5875" max="6119" width="9.10937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9.109375" style="2"/>
    <col min="6130" max="6130" width="25.6640625" style="2" customWidth="1"/>
    <col min="6131" max="6375" width="9.10937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9.109375" style="2"/>
    <col min="6386" max="6386" width="25.6640625" style="2" customWidth="1"/>
    <col min="6387" max="6631" width="9.10937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9.109375" style="2"/>
    <col min="6642" max="6642" width="25.6640625" style="2" customWidth="1"/>
    <col min="6643" max="6887" width="9.10937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9.109375" style="2"/>
    <col min="6898" max="6898" width="25.6640625" style="2" customWidth="1"/>
    <col min="6899" max="7143" width="9.10937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9.109375" style="2"/>
    <col min="7154" max="7154" width="25.6640625" style="2" customWidth="1"/>
    <col min="7155" max="7399" width="9.10937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9.109375" style="2"/>
    <col min="7410" max="7410" width="25.6640625" style="2" customWidth="1"/>
    <col min="7411" max="7655" width="9.10937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9.109375" style="2"/>
    <col min="7666" max="7666" width="25.6640625" style="2" customWidth="1"/>
    <col min="7667" max="7911" width="9.10937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9.109375" style="2"/>
    <col min="7922" max="7922" width="25.6640625" style="2" customWidth="1"/>
    <col min="7923" max="8167" width="9.10937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9.109375" style="2"/>
    <col min="8178" max="8178" width="25.6640625" style="2" customWidth="1"/>
    <col min="8179" max="8423" width="9.10937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9.109375" style="2"/>
    <col min="8434" max="8434" width="25.6640625" style="2" customWidth="1"/>
    <col min="8435" max="8679" width="9.10937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9.109375" style="2"/>
    <col min="8690" max="8690" width="25.6640625" style="2" customWidth="1"/>
    <col min="8691" max="8935" width="9.10937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9.109375" style="2"/>
    <col min="8946" max="8946" width="25.6640625" style="2" customWidth="1"/>
    <col min="8947" max="9191" width="9.10937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9.109375" style="2"/>
    <col min="9202" max="9202" width="25.6640625" style="2" customWidth="1"/>
    <col min="9203" max="9447" width="9.10937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9.109375" style="2"/>
    <col min="9458" max="9458" width="25.6640625" style="2" customWidth="1"/>
    <col min="9459" max="9703" width="9.10937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9.109375" style="2"/>
    <col min="9714" max="9714" width="25.6640625" style="2" customWidth="1"/>
    <col min="9715" max="9959" width="9.10937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9.109375" style="2"/>
    <col min="9970" max="9970" width="25.6640625" style="2" customWidth="1"/>
    <col min="9971" max="10215" width="9.10937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9.109375" style="2"/>
    <col min="10226" max="10226" width="25.6640625" style="2" customWidth="1"/>
    <col min="10227" max="10471" width="9.10937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9.109375" style="2"/>
    <col min="10482" max="10482" width="25.6640625" style="2" customWidth="1"/>
    <col min="10483" max="10727" width="9.10937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9.109375" style="2"/>
    <col min="10738" max="10738" width="25.6640625" style="2" customWidth="1"/>
    <col min="10739" max="10983" width="9.10937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9.109375" style="2"/>
    <col min="10994" max="10994" width="25.6640625" style="2" customWidth="1"/>
    <col min="10995" max="11239" width="9.10937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9.109375" style="2"/>
    <col min="11250" max="11250" width="25.6640625" style="2" customWidth="1"/>
    <col min="11251" max="11495" width="9.10937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9.109375" style="2"/>
    <col min="11506" max="11506" width="25.6640625" style="2" customWidth="1"/>
    <col min="11507" max="11751" width="9.10937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9.109375" style="2"/>
    <col min="11762" max="11762" width="25.6640625" style="2" customWidth="1"/>
    <col min="11763" max="12007" width="9.10937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9.109375" style="2"/>
    <col min="12018" max="12018" width="25.6640625" style="2" customWidth="1"/>
    <col min="12019" max="12263" width="9.10937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9.109375" style="2"/>
    <col min="12274" max="12274" width="25.6640625" style="2" customWidth="1"/>
    <col min="12275" max="12519" width="9.10937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9.109375" style="2"/>
    <col min="12530" max="12530" width="25.6640625" style="2" customWidth="1"/>
    <col min="12531" max="12775" width="9.10937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9.109375" style="2"/>
    <col min="12786" max="12786" width="25.6640625" style="2" customWidth="1"/>
    <col min="12787" max="13031" width="9.10937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9.109375" style="2"/>
    <col min="13042" max="13042" width="25.6640625" style="2" customWidth="1"/>
    <col min="13043" max="13287" width="9.10937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9.109375" style="2"/>
    <col min="13298" max="13298" width="25.6640625" style="2" customWidth="1"/>
    <col min="13299" max="13543" width="9.10937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9.109375" style="2"/>
    <col min="13554" max="13554" width="25.6640625" style="2" customWidth="1"/>
    <col min="13555" max="13799" width="9.10937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9.109375" style="2"/>
    <col min="13810" max="13810" width="25.6640625" style="2" customWidth="1"/>
    <col min="13811" max="14055" width="9.10937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9.109375" style="2"/>
    <col min="14066" max="14066" width="25.6640625" style="2" customWidth="1"/>
    <col min="14067" max="14311" width="9.10937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9.109375" style="2"/>
    <col min="14322" max="14322" width="25.6640625" style="2" customWidth="1"/>
    <col min="14323" max="14567" width="9.10937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9.109375" style="2"/>
    <col min="14578" max="14578" width="25.6640625" style="2" customWidth="1"/>
    <col min="14579" max="14823" width="9.10937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9.109375" style="2"/>
    <col min="14834" max="14834" width="25.6640625" style="2" customWidth="1"/>
    <col min="14835" max="15079" width="9.10937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9.109375" style="2"/>
    <col min="15090" max="15090" width="25.6640625" style="2" customWidth="1"/>
    <col min="15091" max="15335" width="9.10937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9.109375" style="2"/>
    <col min="15346" max="15346" width="25.6640625" style="2" customWidth="1"/>
    <col min="15347" max="15591" width="9.10937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9.109375" style="2"/>
    <col min="15602" max="15602" width="25.6640625" style="2" customWidth="1"/>
    <col min="15603" max="15847" width="9.10937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9.109375" style="2"/>
    <col min="15858" max="15858" width="25.6640625" style="2" customWidth="1"/>
    <col min="15859" max="16103" width="9.10937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9.109375" style="2"/>
    <col min="16114" max="16114" width="25.6640625" style="2" customWidth="1"/>
    <col min="16115" max="16384" width="9.109375" style="2"/>
  </cols>
  <sheetData>
    <row r="1" spans="1:9" ht="53.25" customHeight="1" thickBot="1">
      <c r="A1" s="242"/>
      <c r="B1" s="242"/>
      <c r="C1" s="38" t="s">
        <v>32</v>
      </c>
      <c r="D1" s="243" t="e">
        <f>'9. týden h.'!#REF!</f>
        <v>#REF!</v>
      </c>
      <c r="E1" s="243"/>
      <c r="F1" s="244">
        <f>'9. týden h.'!B4</f>
        <v>45418</v>
      </c>
      <c r="G1" s="244"/>
      <c r="H1" s="244"/>
      <c r="I1" s="245"/>
    </row>
    <row r="2" spans="1:9">
      <c r="A2" s="246" t="s">
        <v>33</v>
      </c>
      <c r="B2" s="247"/>
      <c r="C2" s="250" t="s">
        <v>34</v>
      </c>
      <c r="D2" s="252" t="s">
        <v>35</v>
      </c>
      <c r="E2" s="253"/>
      <c r="F2" s="254" t="s">
        <v>36</v>
      </c>
      <c r="G2" s="255"/>
      <c r="H2" s="255"/>
      <c r="I2" s="256"/>
    </row>
    <row r="3" spans="1:9" ht="34.799999999999997" thickBot="1">
      <c r="A3" s="248"/>
      <c r="B3" s="249"/>
      <c r="C3" s="251"/>
      <c r="D3" s="257" t="s">
        <v>37</v>
      </c>
      <c r="E3" s="258"/>
      <c r="F3" s="85" t="s">
        <v>54</v>
      </c>
      <c r="G3" s="55" t="s">
        <v>52</v>
      </c>
      <c r="H3" s="55" t="s">
        <v>53</v>
      </c>
      <c r="I3" s="39" t="s">
        <v>55</v>
      </c>
    </row>
    <row r="4" spans="1:9" ht="37.950000000000003" customHeight="1" thickTop="1" thickBot="1">
      <c r="A4" s="72" t="s">
        <v>38</v>
      </c>
      <c r="B4" s="40" t="s">
        <v>39</v>
      </c>
      <c r="C4" s="76" t="str">
        <f>'9. týden h.'!B5</f>
        <v xml:space="preserve"> Mramorovaná bábovka, kakaový nápoj nebo čaj (1,3,7)</v>
      </c>
      <c r="D4" s="41" t="s">
        <v>61</v>
      </c>
      <c r="E4" s="41"/>
      <c r="F4" s="42"/>
      <c r="G4" s="58"/>
      <c r="H4" s="58"/>
      <c r="I4" s="59"/>
    </row>
    <row r="5" spans="1:9" ht="37.950000000000003" customHeight="1" thickBot="1">
      <c r="A5" s="43" t="s">
        <v>40</v>
      </c>
      <c r="B5" s="44" t="s">
        <v>43</v>
      </c>
      <c r="C5" s="77" t="str">
        <f>'9. týden h.'!B6</f>
        <v>Ovocná přesnídávka</v>
      </c>
      <c r="D5" s="45" t="s">
        <v>62</v>
      </c>
      <c r="E5" s="45"/>
      <c r="F5" s="46"/>
      <c r="G5" s="62"/>
      <c r="H5" s="62"/>
      <c r="I5" s="63"/>
    </row>
    <row r="6" spans="1:9" ht="37.950000000000003" customHeight="1" thickBot="1">
      <c r="A6" s="83" t="s">
        <v>42</v>
      </c>
      <c r="B6" s="47" t="s">
        <v>43</v>
      </c>
      <c r="C6" s="78" t="str">
        <f>'9. týden h.'!B7</f>
        <v>Hráškový krém s opečenou houskou (1,3,7,9)</v>
      </c>
      <c r="D6" s="48" t="s">
        <v>63</v>
      </c>
      <c r="E6" s="48" t="s">
        <v>64</v>
      </c>
      <c r="F6" s="49"/>
      <c r="G6" s="60"/>
      <c r="H6" s="60"/>
      <c r="I6" s="61"/>
    </row>
    <row r="7" spans="1:9" ht="37.950000000000003" customHeight="1">
      <c r="A7" s="259" t="s">
        <v>44</v>
      </c>
      <c r="B7" s="54" t="s">
        <v>43</v>
      </c>
      <c r="C7" s="79" t="str">
        <f>'9. týden h.'!B8</f>
        <v>Holandský řízek z krůtího masa, šťouchané brambory s pórkem a smaženou cibulkou (1,3,7)</v>
      </c>
      <c r="D7" s="51" t="s">
        <v>63</v>
      </c>
      <c r="E7" s="51" t="s">
        <v>64</v>
      </c>
      <c r="F7" s="52"/>
      <c r="G7" s="60"/>
      <c r="H7" s="60"/>
      <c r="I7" s="61"/>
    </row>
    <row r="8" spans="1:9" ht="37.950000000000003" customHeight="1">
      <c r="A8" s="260"/>
      <c r="B8" s="47" t="s">
        <v>41</v>
      </c>
      <c r="C8" s="78" t="e">
        <f>'9. týden h.'!#REF!</f>
        <v>#REF!</v>
      </c>
      <c r="D8" s="48" t="s">
        <v>63</v>
      </c>
      <c r="E8" s="48" t="s">
        <v>64</v>
      </c>
      <c r="F8" s="49"/>
      <c r="G8" s="56"/>
      <c r="H8" s="56"/>
      <c r="I8" s="57"/>
    </row>
    <row r="9" spans="1:9" ht="37.950000000000003" customHeight="1" thickBot="1">
      <c r="A9" s="260"/>
      <c r="B9" s="40" t="s">
        <v>45</v>
      </c>
      <c r="C9" s="76"/>
      <c r="D9" s="41"/>
      <c r="E9" s="41"/>
      <c r="F9" s="42"/>
      <c r="G9" s="64"/>
      <c r="H9" s="64"/>
      <c r="I9" s="65"/>
    </row>
    <row r="10" spans="1:9" ht="37.950000000000003" customHeight="1" thickBot="1">
      <c r="A10" s="43" t="s">
        <v>46</v>
      </c>
      <c r="B10" s="44"/>
      <c r="C10" s="77" t="str">
        <f>'9. týden h.'!B9</f>
        <v>Okurkový salát</v>
      </c>
      <c r="D10" s="45" t="s">
        <v>63</v>
      </c>
      <c r="E10" s="45" t="s">
        <v>64</v>
      </c>
      <c r="F10" s="46"/>
      <c r="G10" s="66"/>
      <c r="H10" s="66"/>
      <c r="I10" s="67"/>
    </row>
    <row r="11" spans="1:9" ht="37.950000000000003" customHeight="1" thickBot="1">
      <c r="A11" s="83" t="s">
        <v>48</v>
      </c>
      <c r="B11" s="47" t="s">
        <v>43</v>
      </c>
      <c r="C11" s="78" t="str">
        <f>'9. týden h.'!B10</f>
        <v>Perník (1,3,7)</v>
      </c>
      <c r="D11" s="48" t="s">
        <v>65</v>
      </c>
      <c r="E11" s="48"/>
      <c r="F11" s="49"/>
      <c r="G11" s="68"/>
      <c r="H11" s="68"/>
      <c r="I11" s="69"/>
    </row>
    <row r="12" spans="1:9" ht="37.950000000000003" customHeight="1">
      <c r="A12" s="259" t="s">
        <v>47</v>
      </c>
      <c r="B12" s="50" t="s">
        <v>43</v>
      </c>
      <c r="C12" s="79" t="str">
        <f>'9. týden h.'!B11</f>
        <v>Těstovinový salát s tuňákem a zeleninou, pečivo (1,3,4,</v>
      </c>
      <c r="D12" s="51" t="s">
        <v>66</v>
      </c>
      <c r="E12" s="51"/>
      <c r="F12" s="52"/>
      <c r="G12" s="62"/>
      <c r="H12" s="62"/>
      <c r="I12" s="63"/>
    </row>
    <row r="13" spans="1:9" ht="37.950000000000003" customHeight="1" thickBot="1">
      <c r="A13" s="261"/>
      <c r="B13" s="40" t="s">
        <v>41</v>
      </c>
      <c r="C13" s="76"/>
      <c r="D13" s="41"/>
      <c r="E13" s="41"/>
      <c r="F13" s="42"/>
      <c r="G13" s="70"/>
      <c r="H13" s="70"/>
      <c r="I13" s="71"/>
    </row>
    <row r="14" spans="1:9" ht="37.950000000000003" customHeight="1" thickBot="1">
      <c r="A14" s="83" t="s">
        <v>51</v>
      </c>
      <c r="B14" s="73" t="s">
        <v>43</v>
      </c>
      <c r="C14" s="80" t="str">
        <f>'9. týden h.'!B12</f>
        <v>Bylinkové pomazánkové máslo, tmavé pečivo (1,3,7)</v>
      </c>
      <c r="D14" s="74"/>
      <c r="E14" s="74"/>
      <c r="F14" s="84"/>
      <c r="G14" s="68"/>
      <c r="H14" s="68"/>
      <c r="I14" s="69"/>
    </row>
    <row r="15" spans="1:9" ht="37.950000000000003" customHeight="1" thickBot="1">
      <c r="A15" s="262" t="s">
        <v>60</v>
      </c>
      <c r="B15" s="263"/>
      <c r="C15" s="263"/>
      <c r="D15" s="263"/>
      <c r="E15" s="263"/>
      <c r="F15" s="263"/>
      <c r="G15" s="263"/>
      <c r="H15" s="263"/>
      <c r="I15" s="264"/>
    </row>
    <row r="16" spans="1:9" s="53" customFormat="1">
      <c r="A16" s="265" t="s">
        <v>49</v>
      </c>
      <c r="B16" s="266"/>
      <c r="C16" s="266"/>
      <c r="D16" s="266"/>
      <c r="E16" s="266"/>
      <c r="F16" s="266"/>
      <c r="G16" s="266"/>
      <c r="H16" s="266"/>
      <c r="I16" s="267"/>
    </row>
    <row r="17" spans="1:9" s="53" customFormat="1">
      <c r="A17" s="268"/>
      <c r="B17" s="269"/>
      <c r="C17" s="269"/>
      <c r="D17" s="269"/>
      <c r="E17" s="269"/>
      <c r="F17" s="269"/>
      <c r="G17" s="269"/>
      <c r="H17" s="269"/>
      <c r="I17" s="270"/>
    </row>
    <row r="18" spans="1:9" s="53" customFormat="1" ht="6.75" customHeight="1" thickBot="1">
      <c r="A18" s="271"/>
      <c r="B18" s="272"/>
      <c r="C18" s="272"/>
      <c r="D18" s="272"/>
      <c r="E18" s="272"/>
      <c r="F18" s="272"/>
      <c r="G18" s="272"/>
      <c r="H18" s="272"/>
      <c r="I18" s="273"/>
    </row>
    <row r="19" spans="1:9">
      <c r="A19" s="274" t="s">
        <v>50</v>
      </c>
      <c r="B19" s="275"/>
      <c r="C19" s="275"/>
      <c r="D19" s="275"/>
      <c r="E19" s="275"/>
      <c r="F19" s="275"/>
      <c r="G19" s="275"/>
      <c r="H19" s="275"/>
      <c r="I19" s="276"/>
    </row>
    <row r="20" spans="1:9" ht="26.25" customHeight="1">
      <c r="A20" s="277"/>
      <c r="B20" s="278"/>
      <c r="C20" s="278"/>
      <c r="D20" s="278"/>
      <c r="E20" s="278"/>
      <c r="F20" s="278"/>
      <c r="G20" s="278"/>
      <c r="H20" s="278"/>
      <c r="I20" s="279"/>
    </row>
    <row r="21" spans="1:9" ht="9.75" customHeight="1" thickBot="1">
      <c r="A21" s="280"/>
      <c r="B21" s="281"/>
      <c r="C21" s="281"/>
      <c r="D21" s="281"/>
      <c r="E21" s="281"/>
      <c r="F21" s="281"/>
      <c r="G21" s="281"/>
      <c r="H21" s="281"/>
      <c r="I21" s="282"/>
    </row>
    <row r="22" spans="1:9" ht="9.75" customHeight="1">
      <c r="A22" s="81"/>
      <c r="B22" s="81"/>
      <c r="C22" s="81"/>
      <c r="D22" s="81"/>
      <c r="E22" s="81"/>
      <c r="F22" s="81"/>
      <c r="G22" s="81"/>
      <c r="H22" s="81"/>
      <c r="I22" s="81"/>
    </row>
    <row r="23" spans="1:9" ht="9.75" customHeight="1">
      <c r="A23" s="81"/>
      <c r="B23" s="81"/>
      <c r="C23" s="81"/>
      <c r="D23" s="81"/>
      <c r="E23" s="81"/>
      <c r="F23" s="81"/>
      <c r="G23" s="81"/>
      <c r="H23" s="81"/>
      <c r="I23" s="81"/>
    </row>
    <row r="24" spans="1:9" ht="9.75" customHeight="1" thickBot="1">
      <c r="A24" s="82"/>
      <c r="B24" s="82"/>
      <c r="C24" s="81"/>
      <c r="D24" s="82"/>
      <c r="E24" s="82"/>
      <c r="F24" s="82"/>
      <c r="G24" s="82"/>
      <c r="H24" s="82"/>
      <c r="I24" s="82"/>
    </row>
    <row r="25" spans="1:9" ht="53.25" customHeight="1" thickBot="1">
      <c r="A25" s="283"/>
      <c r="B25" s="284"/>
      <c r="C25" s="75" t="s">
        <v>32</v>
      </c>
      <c r="D25" s="243" t="e">
        <f>'9. týden h.'!#REF!</f>
        <v>#REF!</v>
      </c>
      <c r="E25" s="243"/>
      <c r="F25" s="285">
        <f>'9. týden h.'!C4</f>
        <v>45419</v>
      </c>
      <c r="G25" s="285"/>
      <c r="H25" s="285"/>
      <c r="I25" s="286"/>
    </row>
    <row r="26" spans="1:9">
      <c r="A26" s="246" t="s">
        <v>33</v>
      </c>
      <c r="B26" s="247"/>
      <c r="C26" s="250" t="s">
        <v>34</v>
      </c>
      <c r="D26" s="252" t="s">
        <v>35</v>
      </c>
      <c r="E26" s="253"/>
      <c r="F26" s="254" t="s">
        <v>36</v>
      </c>
      <c r="G26" s="255"/>
      <c r="H26" s="255"/>
      <c r="I26" s="256"/>
    </row>
    <row r="27" spans="1:9" ht="34.799999999999997" thickBot="1">
      <c r="A27" s="248"/>
      <c r="B27" s="249"/>
      <c r="C27" s="251"/>
      <c r="D27" s="257" t="s">
        <v>37</v>
      </c>
      <c r="E27" s="258"/>
      <c r="F27" s="85" t="s">
        <v>54</v>
      </c>
      <c r="G27" s="55" t="s">
        <v>52</v>
      </c>
      <c r="H27" s="55" t="s">
        <v>53</v>
      </c>
      <c r="I27" s="39" t="s">
        <v>55</v>
      </c>
    </row>
    <row r="28" spans="1:9" ht="37.950000000000003" customHeight="1" thickTop="1" thickBot="1">
      <c r="A28" s="72" t="s">
        <v>38</v>
      </c>
      <c r="B28" s="40" t="s">
        <v>39</v>
      </c>
      <c r="C28" s="76" t="str">
        <f>'9. týden h.'!C5</f>
        <v xml:space="preserve"> Obložený talířek s turistickým salámem, žervé, krájená zelenina, pečivo nebo chléb, bílá káva nebo čaj (1,3,7)</v>
      </c>
      <c r="D28" s="41" t="s">
        <v>61</v>
      </c>
      <c r="E28" s="41"/>
      <c r="F28" s="42"/>
      <c r="G28" s="58"/>
      <c r="H28" s="58"/>
      <c r="I28" s="59"/>
    </row>
    <row r="29" spans="1:9" ht="37.950000000000003" customHeight="1" thickBot="1">
      <c r="A29" s="43" t="s">
        <v>40</v>
      </c>
      <c r="B29" s="44" t="s">
        <v>43</v>
      </c>
      <c r="C29" s="77" t="str">
        <f>'9. týden h.'!C6</f>
        <v>Ovoce dle denní nabídky</v>
      </c>
      <c r="D29" s="45" t="s">
        <v>62</v>
      </c>
      <c r="E29" s="45"/>
      <c r="F29" s="46"/>
      <c r="G29" s="62"/>
      <c r="H29" s="62"/>
      <c r="I29" s="63"/>
    </row>
    <row r="30" spans="1:9" ht="37.950000000000003" customHeight="1" thickBot="1">
      <c r="A30" s="83" t="s">
        <v>42</v>
      </c>
      <c r="B30" s="47" t="s">
        <v>43</v>
      </c>
      <c r="C30" s="78" t="str">
        <f>'9. týden h.'!C7</f>
        <v>Drůbeží vývar se zeleninou a rýží (1,3,7,9)</v>
      </c>
      <c r="D30" s="48" t="s">
        <v>63</v>
      </c>
      <c r="E30" s="48" t="s">
        <v>64</v>
      </c>
      <c r="F30" s="49"/>
      <c r="G30" s="60"/>
      <c r="H30" s="60"/>
      <c r="I30" s="61"/>
    </row>
    <row r="31" spans="1:9" ht="37.950000000000003" customHeight="1">
      <c r="A31" s="259" t="s">
        <v>44</v>
      </c>
      <c r="B31" s="54" t="s">
        <v>43</v>
      </c>
      <c r="C31" s="79" t="str">
        <f>'9. týden h.'!C8</f>
        <v>Segedínský guláš, houskové knedlíky (1,3,7)</v>
      </c>
      <c r="D31" s="51" t="s">
        <v>63</v>
      </c>
      <c r="E31" s="51" t="s">
        <v>64</v>
      </c>
      <c r="F31" s="52"/>
      <c r="G31" s="60"/>
      <c r="H31" s="60"/>
      <c r="I31" s="61"/>
    </row>
    <row r="32" spans="1:9" ht="37.950000000000003" customHeight="1">
      <c r="A32" s="260"/>
      <c r="B32" s="47" t="s">
        <v>41</v>
      </c>
      <c r="C32" s="78" t="e">
        <f>'9. týden h.'!#REF!</f>
        <v>#REF!</v>
      </c>
      <c r="D32" s="48" t="s">
        <v>63</v>
      </c>
      <c r="E32" s="48" t="s">
        <v>64</v>
      </c>
      <c r="F32" s="49"/>
      <c r="G32" s="56"/>
      <c r="H32" s="56"/>
      <c r="I32" s="57"/>
    </row>
    <row r="33" spans="1:9" ht="37.950000000000003" customHeight="1" thickBot="1">
      <c r="A33" s="260"/>
      <c r="B33" s="40" t="s">
        <v>45</v>
      </c>
      <c r="C33" s="76"/>
      <c r="D33" s="41"/>
      <c r="E33" s="41"/>
      <c r="F33" s="42"/>
      <c r="G33" s="64"/>
      <c r="H33" s="64"/>
      <c r="I33" s="65"/>
    </row>
    <row r="34" spans="1:9" ht="37.950000000000003" customHeight="1" thickBot="1">
      <c r="A34" s="43" t="s">
        <v>46</v>
      </c>
      <c r="B34" s="44"/>
      <c r="C34" s="77" t="str">
        <f>'9. týden h.'!C9</f>
        <v>Litý koláč s ovocem a drobenkou (1,3,7,8)</v>
      </c>
      <c r="D34" s="45" t="s">
        <v>63</v>
      </c>
      <c r="E34" s="45" t="s">
        <v>64</v>
      </c>
      <c r="F34" s="46"/>
      <c r="G34" s="66"/>
      <c r="H34" s="66"/>
      <c r="I34" s="67"/>
    </row>
    <row r="35" spans="1:9" ht="37.950000000000003" customHeight="1" thickBot="1">
      <c r="A35" s="83" t="s">
        <v>48</v>
      </c>
      <c r="B35" s="47" t="s">
        <v>43</v>
      </c>
      <c r="C35" s="78" t="str">
        <f>'9. týden h.'!C10</f>
        <v>Ovocný jogurt, pečivo                  ( 1,3,7)</v>
      </c>
      <c r="D35" s="48" t="s">
        <v>65</v>
      </c>
      <c r="E35" s="48"/>
      <c r="F35" s="49"/>
      <c r="G35" s="68"/>
      <c r="H35" s="68"/>
      <c r="I35" s="69"/>
    </row>
    <row r="36" spans="1:9" ht="37.950000000000003" customHeight="1">
      <c r="A36" s="259" t="s">
        <v>47</v>
      </c>
      <c r="B36" s="50" t="s">
        <v>43</v>
      </c>
      <c r="C36" s="79" t="str">
        <f>'9. týden h.'!C11</f>
        <v>Květákový mozeček, chléb (1,3,7)</v>
      </c>
      <c r="D36" s="51" t="s">
        <v>66</v>
      </c>
      <c r="E36" s="51"/>
      <c r="F36" s="52"/>
      <c r="G36" s="62"/>
      <c r="H36" s="62"/>
      <c r="I36" s="63"/>
    </row>
    <row r="37" spans="1:9" ht="37.950000000000003" customHeight="1" thickBot="1">
      <c r="A37" s="261"/>
      <c r="B37" s="40" t="s">
        <v>41</v>
      </c>
      <c r="C37" s="76"/>
      <c r="D37" s="41"/>
      <c r="E37" s="41"/>
      <c r="F37" s="42"/>
      <c r="G37" s="70"/>
      <c r="H37" s="70"/>
      <c r="I37" s="71"/>
    </row>
    <row r="38" spans="1:9" ht="37.950000000000003" customHeight="1" thickBot="1">
      <c r="A38" s="83" t="s">
        <v>51</v>
      </c>
      <c r="B38" s="73" t="s">
        <v>43</v>
      </c>
      <c r="C38" s="80" t="str">
        <f>'9. týden h.'!C12</f>
        <v>Mrkvovo-jablečná přesnídávka, tmavé pečivo (1,3,7)</v>
      </c>
      <c r="D38" s="74"/>
      <c r="E38" s="74"/>
      <c r="F38" s="84"/>
      <c r="G38" s="68"/>
      <c r="H38" s="68"/>
      <c r="I38" s="69"/>
    </row>
    <row r="39" spans="1:9" ht="37.950000000000003" customHeight="1" thickBot="1">
      <c r="A39" s="262" t="s">
        <v>60</v>
      </c>
      <c r="B39" s="263"/>
      <c r="C39" s="263"/>
      <c r="D39" s="263"/>
      <c r="E39" s="263"/>
      <c r="F39" s="263"/>
      <c r="G39" s="263"/>
      <c r="H39" s="263"/>
      <c r="I39" s="264"/>
    </row>
    <row r="40" spans="1:9" s="53" customFormat="1">
      <c r="A40" s="265" t="s">
        <v>49</v>
      </c>
      <c r="B40" s="266"/>
      <c r="C40" s="266"/>
      <c r="D40" s="266"/>
      <c r="E40" s="266"/>
      <c r="F40" s="266"/>
      <c r="G40" s="266"/>
      <c r="H40" s="266"/>
      <c r="I40" s="267"/>
    </row>
    <row r="41" spans="1:9" s="53" customFormat="1">
      <c r="A41" s="268"/>
      <c r="B41" s="269"/>
      <c r="C41" s="269"/>
      <c r="D41" s="269"/>
      <c r="E41" s="269"/>
      <c r="F41" s="269"/>
      <c r="G41" s="269"/>
      <c r="H41" s="269"/>
      <c r="I41" s="270"/>
    </row>
    <row r="42" spans="1:9" s="53" customFormat="1" ht="6.75" customHeight="1" thickBot="1">
      <c r="A42" s="271"/>
      <c r="B42" s="272"/>
      <c r="C42" s="272"/>
      <c r="D42" s="272"/>
      <c r="E42" s="272"/>
      <c r="F42" s="272"/>
      <c r="G42" s="272"/>
      <c r="H42" s="272"/>
      <c r="I42" s="273"/>
    </row>
    <row r="43" spans="1:9">
      <c r="A43" s="274" t="s">
        <v>50</v>
      </c>
      <c r="B43" s="275"/>
      <c r="C43" s="275"/>
      <c r="D43" s="275"/>
      <c r="E43" s="275"/>
      <c r="F43" s="275"/>
      <c r="G43" s="275"/>
      <c r="H43" s="275"/>
      <c r="I43" s="276"/>
    </row>
    <row r="44" spans="1:9" ht="26.25" customHeight="1">
      <c r="A44" s="277"/>
      <c r="B44" s="278"/>
      <c r="C44" s="278"/>
      <c r="D44" s="278"/>
      <c r="E44" s="278"/>
      <c r="F44" s="278"/>
      <c r="G44" s="278"/>
      <c r="H44" s="278"/>
      <c r="I44" s="279"/>
    </row>
    <row r="45" spans="1:9" ht="9.75" customHeight="1" thickBot="1">
      <c r="A45" s="280"/>
      <c r="B45" s="281"/>
      <c r="C45" s="281"/>
      <c r="D45" s="281"/>
      <c r="E45" s="281"/>
      <c r="F45" s="281"/>
      <c r="G45" s="281"/>
      <c r="H45" s="281"/>
      <c r="I45" s="282"/>
    </row>
    <row r="46" spans="1:9" ht="53.25" customHeight="1" thickBot="1">
      <c r="A46" s="242"/>
      <c r="B46" s="242"/>
      <c r="C46" s="38" t="s">
        <v>32</v>
      </c>
      <c r="D46" s="243" t="e">
        <f>'9. týden h.'!#REF!</f>
        <v>#REF!</v>
      </c>
      <c r="E46" s="243"/>
      <c r="F46" s="244">
        <f>'9. týden h.'!D4</f>
        <v>45420</v>
      </c>
      <c r="G46" s="244"/>
      <c r="H46" s="244"/>
      <c r="I46" s="245"/>
    </row>
    <row r="47" spans="1:9">
      <c r="A47" s="246" t="s">
        <v>33</v>
      </c>
      <c r="B47" s="247"/>
      <c r="C47" s="250" t="s">
        <v>34</v>
      </c>
      <c r="D47" s="252" t="s">
        <v>35</v>
      </c>
      <c r="E47" s="253"/>
      <c r="F47" s="254" t="s">
        <v>36</v>
      </c>
      <c r="G47" s="255"/>
      <c r="H47" s="255"/>
      <c r="I47" s="256"/>
    </row>
    <row r="48" spans="1:9" ht="34.799999999999997" thickBot="1">
      <c r="A48" s="248"/>
      <c r="B48" s="249"/>
      <c r="C48" s="251"/>
      <c r="D48" s="257" t="s">
        <v>37</v>
      </c>
      <c r="E48" s="258"/>
      <c r="F48" s="85" t="s">
        <v>54</v>
      </c>
      <c r="G48" s="55" t="s">
        <v>52</v>
      </c>
      <c r="H48" s="55" t="s">
        <v>53</v>
      </c>
      <c r="I48" s="39" t="s">
        <v>55</v>
      </c>
    </row>
    <row r="49" spans="1:9" ht="37.950000000000003" customHeight="1" thickTop="1" thickBot="1">
      <c r="A49" s="72" t="s">
        <v>38</v>
      </c>
      <c r="B49" s="40" t="s">
        <v>39</v>
      </c>
      <c r="C49" s="76" t="str">
        <f>'9. týden h.'!D5</f>
        <v>Šáteček, kakaový nápoj nebo čaj  (1,3,7)</v>
      </c>
      <c r="D49" s="41" t="s">
        <v>61</v>
      </c>
      <c r="E49" s="41"/>
      <c r="F49" s="42"/>
      <c r="G49" s="58"/>
      <c r="H49" s="58"/>
      <c r="I49" s="59"/>
    </row>
    <row r="50" spans="1:9" ht="37.950000000000003" customHeight="1" thickBot="1">
      <c r="A50" s="43" t="s">
        <v>40</v>
      </c>
      <c r="B50" s="44" t="s">
        <v>43</v>
      </c>
      <c r="C50" s="77" t="str">
        <f>'9. týden h.'!D6</f>
        <v>Croissant multiucereální, mléko (1,3,7)</v>
      </c>
      <c r="D50" s="45" t="s">
        <v>62</v>
      </c>
      <c r="E50" s="45"/>
      <c r="F50" s="46"/>
      <c r="G50" s="62"/>
      <c r="H50" s="62"/>
      <c r="I50" s="63"/>
    </row>
    <row r="51" spans="1:9" ht="37.950000000000003" customHeight="1" thickBot="1">
      <c r="A51" s="83" t="s">
        <v>42</v>
      </c>
      <c r="B51" s="47" t="s">
        <v>43</v>
      </c>
      <c r="C51" s="78" t="str">
        <f>'9. týden h.'!D7</f>
        <v>Zeleninová polévka s kapáním (1,3,7,9)</v>
      </c>
      <c r="D51" s="48" t="s">
        <v>63</v>
      </c>
      <c r="E51" s="48" t="s">
        <v>64</v>
      </c>
      <c r="F51" s="49"/>
      <c r="G51" s="60"/>
      <c r="H51" s="60"/>
      <c r="I51" s="61"/>
    </row>
    <row r="52" spans="1:9" ht="37.950000000000003" customHeight="1">
      <c r="A52" s="259" t="s">
        <v>44</v>
      </c>
      <c r="B52" s="54" t="s">
        <v>43</v>
      </c>
      <c r="C52" s="79" t="str">
        <f>'9. týden h.'!D8</f>
        <v>Hovězí pečeně na paprice, těstoviny (1,3,7)</v>
      </c>
      <c r="D52" s="51" t="s">
        <v>63</v>
      </c>
      <c r="E52" s="51" t="s">
        <v>64</v>
      </c>
      <c r="F52" s="52"/>
      <c r="G52" s="60"/>
      <c r="H52" s="60"/>
      <c r="I52" s="61"/>
    </row>
    <row r="53" spans="1:9" ht="37.950000000000003" customHeight="1">
      <c r="A53" s="260"/>
      <c r="B53" s="47" t="s">
        <v>41</v>
      </c>
      <c r="C53" s="78" t="e">
        <f>'9. týden h.'!#REF!</f>
        <v>#REF!</v>
      </c>
      <c r="D53" s="48" t="s">
        <v>63</v>
      </c>
      <c r="E53" s="48" t="s">
        <v>64</v>
      </c>
      <c r="F53" s="49"/>
      <c r="G53" s="56"/>
      <c r="H53" s="56"/>
      <c r="I53" s="57"/>
    </row>
    <row r="54" spans="1:9" ht="37.950000000000003" customHeight="1" thickBot="1">
      <c r="A54" s="260"/>
      <c r="B54" s="40" t="s">
        <v>45</v>
      </c>
      <c r="C54" s="76"/>
      <c r="D54" s="41"/>
      <c r="E54" s="41"/>
      <c r="F54" s="42"/>
      <c r="G54" s="64"/>
      <c r="H54" s="64"/>
      <c r="I54" s="65"/>
    </row>
    <row r="55" spans="1:9" ht="37.950000000000003" customHeight="1" thickBot="1">
      <c r="A55" s="43" t="s">
        <v>46</v>
      </c>
      <c r="B55" s="44"/>
      <c r="C55" s="77" t="str">
        <f>'9. týden h.'!D9</f>
        <v>Ovoce dle denní nabídky</v>
      </c>
      <c r="D55" s="45" t="s">
        <v>63</v>
      </c>
      <c r="E55" s="45" t="s">
        <v>64</v>
      </c>
      <c r="F55" s="46"/>
      <c r="G55" s="66"/>
      <c r="H55" s="66"/>
      <c r="I55" s="67"/>
    </row>
    <row r="56" spans="1:9" ht="37.950000000000003" customHeight="1" thickBot="1">
      <c r="A56" s="83" t="s">
        <v>48</v>
      </c>
      <c r="B56" s="47" t="s">
        <v>43</v>
      </c>
      <c r="C56" s="78" t="str">
        <f>'9. týden h.'!D10</f>
        <v>Borůvková panna cotta (1,3,7)</v>
      </c>
      <c r="D56" s="48" t="s">
        <v>65</v>
      </c>
      <c r="E56" s="48"/>
      <c r="F56" s="49"/>
      <c r="G56" s="68"/>
      <c r="H56" s="68"/>
      <c r="I56" s="69"/>
    </row>
    <row r="57" spans="1:9" ht="37.950000000000003" customHeight="1">
      <c r="A57" s="259" t="s">
        <v>47</v>
      </c>
      <c r="B57" s="50" t="s">
        <v>43</v>
      </c>
      <c r="C57" s="79" t="str">
        <f>'9. týden h.'!D11</f>
        <v>Šlehaná sýrová pěna s máslem, krájená zelenina, pečivo (1,3,7)</v>
      </c>
      <c r="D57" s="51" t="s">
        <v>66</v>
      </c>
      <c r="E57" s="51"/>
      <c r="F57" s="52"/>
      <c r="G57" s="62"/>
      <c r="H57" s="62"/>
      <c r="I57" s="63"/>
    </row>
    <row r="58" spans="1:9" ht="37.950000000000003" customHeight="1" thickBot="1">
      <c r="A58" s="261"/>
      <c r="B58" s="40" t="s">
        <v>41</v>
      </c>
      <c r="C58" s="76"/>
      <c r="D58" s="41"/>
      <c r="E58" s="41"/>
      <c r="F58" s="42"/>
      <c r="G58" s="70"/>
      <c r="H58" s="70"/>
      <c r="I58" s="71"/>
    </row>
    <row r="59" spans="1:9" ht="37.950000000000003" customHeight="1" thickBot="1">
      <c r="A59" s="83" t="s">
        <v>51</v>
      </c>
      <c r="B59" s="73" t="s">
        <v>43</v>
      </c>
      <c r="C59" s="80" t="str">
        <f>'9. týden h.'!D12</f>
        <v>Tmavé pečivo s pomazánkovým máslem a rajčetem (1,3,7)</v>
      </c>
      <c r="D59" s="74"/>
      <c r="E59" s="74"/>
      <c r="F59" s="84"/>
      <c r="G59" s="68"/>
      <c r="H59" s="68"/>
      <c r="I59" s="69"/>
    </row>
    <row r="60" spans="1:9" ht="37.950000000000003" customHeight="1" thickBot="1">
      <c r="A60" s="262" t="s">
        <v>60</v>
      </c>
      <c r="B60" s="263"/>
      <c r="C60" s="263"/>
      <c r="D60" s="263"/>
      <c r="E60" s="263"/>
      <c r="F60" s="263"/>
      <c r="G60" s="263"/>
      <c r="H60" s="263"/>
      <c r="I60" s="264"/>
    </row>
    <row r="61" spans="1:9" s="53" customFormat="1">
      <c r="A61" s="265" t="s">
        <v>49</v>
      </c>
      <c r="B61" s="266"/>
      <c r="C61" s="266"/>
      <c r="D61" s="266"/>
      <c r="E61" s="266"/>
      <c r="F61" s="266"/>
      <c r="G61" s="266"/>
      <c r="H61" s="266"/>
      <c r="I61" s="267"/>
    </row>
    <row r="62" spans="1:9" s="53" customFormat="1">
      <c r="A62" s="268"/>
      <c r="B62" s="269"/>
      <c r="C62" s="269"/>
      <c r="D62" s="269"/>
      <c r="E62" s="269"/>
      <c r="F62" s="269"/>
      <c r="G62" s="269"/>
      <c r="H62" s="269"/>
      <c r="I62" s="270"/>
    </row>
    <row r="63" spans="1:9" s="53" customFormat="1" ht="6.75" customHeight="1" thickBot="1">
      <c r="A63" s="271"/>
      <c r="B63" s="272"/>
      <c r="C63" s="272"/>
      <c r="D63" s="272"/>
      <c r="E63" s="272"/>
      <c r="F63" s="272"/>
      <c r="G63" s="272"/>
      <c r="H63" s="272"/>
      <c r="I63" s="273"/>
    </row>
    <row r="64" spans="1:9">
      <c r="A64" s="274" t="s">
        <v>50</v>
      </c>
      <c r="B64" s="275"/>
      <c r="C64" s="275"/>
      <c r="D64" s="275"/>
      <c r="E64" s="275"/>
      <c r="F64" s="275"/>
      <c r="G64" s="275"/>
      <c r="H64" s="275"/>
      <c r="I64" s="276"/>
    </row>
    <row r="65" spans="1:9" ht="26.25" customHeight="1">
      <c r="A65" s="277"/>
      <c r="B65" s="278"/>
      <c r="C65" s="278"/>
      <c r="D65" s="278"/>
      <c r="E65" s="278"/>
      <c r="F65" s="278"/>
      <c r="G65" s="278"/>
      <c r="H65" s="278"/>
      <c r="I65" s="279"/>
    </row>
    <row r="66" spans="1:9" ht="9.75" customHeight="1" thickBot="1">
      <c r="A66" s="280"/>
      <c r="B66" s="281"/>
      <c r="C66" s="281"/>
      <c r="D66" s="281"/>
      <c r="E66" s="281"/>
      <c r="F66" s="281"/>
      <c r="G66" s="281"/>
      <c r="H66" s="281"/>
      <c r="I66" s="282"/>
    </row>
    <row r="67" spans="1:9" ht="9.75" customHeight="1">
      <c r="A67" s="81"/>
      <c r="B67" s="81"/>
      <c r="C67" s="81"/>
      <c r="D67" s="81"/>
      <c r="E67" s="81"/>
      <c r="F67" s="81"/>
      <c r="G67" s="81"/>
      <c r="H67" s="81"/>
      <c r="I67" s="81"/>
    </row>
    <row r="68" spans="1:9" ht="9.7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ht="9.75" customHeight="1" thickBot="1">
      <c r="A69" s="82"/>
      <c r="B69" s="82"/>
      <c r="C69" s="81"/>
      <c r="D69" s="82"/>
      <c r="E69" s="82"/>
      <c r="F69" s="82"/>
      <c r="G69" s="82"/>
      <c r="H69" s="82"/>
      <c r="I69" s="82"/>
    </row>
    <row r="70" spans="1:9" ht="53.25" customHeight="1" thickBot="1">
      <c r="A70" s="283"/>
      <c r="B70" s="284"/>
      <c r="C70" s="75" t="s">
        <v>32</v>
      </c>
      <c r="D70" s="243" t="e">
        <f>'9. týden h.'!#REF!</f>
        <v>#REF!</v>
      </c>
      <c r="E70" s="243"/>
      <c r="F70" s="285">
        <f>'9. týden h.'!E4</f>
        <v>45421</v>
      </c>
      <c r="G70" s="285"/>
      <c r="H70" s="285"/>
      <c r="I70" s="286"/>
    </row>
    <row r="71" spans="1:9">
      <c r="A71" s="246" t="s">
        <v>33</v>
      </c>
      <c r="B71" s="247"/>
      <c r="C71" s="250" t="s">
        <v>34</v>
      </c>
      <c r="D71" s="252" t="s">
        <v>35</v>
      </c>
      <c r="E71" s="253"/>
      <c r="F71" s="254" t="s">
        <v>36</v>
      </c>
      <c r="G71" s="255"/>
      <c r="H71" s="255"/>
      <c r="I71" s="256"/>
    </row>
    <row r="72" spans="1:9" ht="34.799999999999997" thickBot="1">
      <c r="A72" s="248"/>
      <c r="B72" s="249"/>
      <c r="C72" s="251"/>
      <c r="D72" s="257" t="s">
        <v>37</v>
      </c>
      <c r="E72" s="258"/>
      <c r="F72" s="85" t="s">
        <v>54</v>
      </c>
      <c r="G72" s="55" t="s">
        <v>52</v>
      </c>
      <c r="H72" s="55" t="s">
        <v>53</v>
      </c>
      <c r="I72" s="39" t="s">
        <v>55</v>
      </c>
    </row>
    <row r="73" spans="1:9" ht="37.950000000000003" customHeight="1" thickTop="1" thickBot="1">
      <c r="A73" s="72" t="s">
        <v>38</v>
      </c>
      <c r="B73" s="40" t="s">
        <v>39</v>
      </c>
      <c r="C73" s="76" t="str">
        <f>'9. týden h.'!E5</f>
        <v>Obložený talíř s uzeninou a sýrem, krájená zelenina, máslo, pečivo, chléb, káva s mlékem nebo čaj (1,3,7)</v>
      </c>
      <c r="D73" s="41" t="s">
        <v>61</v>
      </c>
      <c r="E73" s="41"/>
      <c r="F73" s="42"/>
      <c r="G73" s="58"/>
      <c r="H73" s="58"/>
      <c r="I73" s="59"/>
    </row>
    <row r="74" spans="1:9" ht="37.950000000000003" customHeight="1" thickBot="1">
      <c r="A74" s="43" t="s">
        <v>40</v>
      </c>
      <c r="B74" s="44" t="s">
        <v>43</v>
      </c>
      <c r="C74" s="77" t="str">
        <f>'9. týden h.'!E6</f>
        <v xml:space="preserve"> Ovocné pyré</v>
      </c>
      <c r="D74" s="45" t="s">
        <v>62</v>
      </c>
      <c r="E74" s="45"/>
      <c r="F74" s="46"/>
      <c r="G74" s="62"/>
      <c r="H74" s="62"/>
      <c r="I74" s="63"/>
    </row>
    <row r="75" spans="1:9" ht="37.950000000000003" customHeight="1" thickBot="1">
      <c r="A75" s="83" t="s">
        <v>42</v>
      </c>
      <c r="B75" s="47" t="s">
        <v>43</v>
      </c>
      <c r="C75" s="78" t="str">
        <f>'9. týden h.'!E7</f>
        <v>Hovězí vývar se zeleninou a drožďovým kapáním (1,3,7,9)</v>
      </c>
      <c r="D75" s="48" t="s">
        <v>63</v>
      </c>
      <c r="E75" s="48" t="s">
        <v>64</v>
      </c>
      <c r="F75" s="49"/>
      <c r="G75" s="60"/>
      <c r="H75" s="60"/>
      <c r="I75" s="61"/>
    </row>
    <row r="76" spans="1:9" ht="37.950000000000003" customHeight="1">
      <c r="A76" s="259" t="s">
        <v>44</v>
      </c>
      <c r="B76" s="54" t="s">
        <v>43</v>
      </c>
      <c r="C76" s="79" t="str">
        <f>'9. týden h.'!E8</f>
        <v>Rybí filé pečené na leču, petrželkové brambory (1,3,4,7)</v>
      </c>
      <c r="D76" s="51" t="s">
        <v>63</v>
      </c>
      <c r="E76" s="51" t="s">
        <v>64</v>
      </c>
      <c r="F76" s="52"/>
      <c r="G76" s="60"/>
      <c r="H76" s="60"/>
      <c r="I76" s="61"/>
    </row>
    <row r="77" spans="1:9" ht="37.950000000000003" customHeight="1">
      <c r="A77" s="260"/>
      <c r="B77" s="47" t="s">
        <v>41</v>
      </c>
      <c r="C77" s="78" t="e">
        <f>'9. týden h.'!#REF!</f>
        <v>#REF!</v>
      </c>
      <c r="D77" s="48" t="s">
        <v>63</v>
      </c>
      <c r="E77" s="48" t="s">
        <v>64</v>
      </c>
      <c r="F77" s="49"/>
      <c r="G77" s="56"/>
      <c r="H77" s="56"/>
      <c r="I77" s="57"/>
    </row>
    <row r="78" spans="1:9" ht="37.950000000000003" customHeight="1" thickBot="1">
      <c r="A78" s="260"/>
      <c r="B78" s="40" t="s">
        <v>45</v>
      </c>
      <c r="C78" s="76"/>
      <c r="D78" s="41"/>
      <c r="E78" s="41"/>
      <c r="F78" s="42"/>
      <c r="G78" s="64"/>
      <c r="H78" s="64"/>
      <c r="I78" s="65"/>
    </row>
    <row r="79" spans="1:9" ht="37.950000000000003" customHeight="1" thickBot="1">
      <c r="A79" s="43" t="s">
        <v>46</v>
      </c>
      <c r="B79" s="44"/>
      <c r="C79" s="77" t="str">
        <f>'9. týden h.'!E9</f>
        <v>Zeleninový salát s čínského zelí</v>
      </c>
      <c r="D79" s="45" t="s">
        <v>63</v>
      </c>
      <c r="E79" s="45" t="s">
        <v>64</v>
      </c>
      <c r="F79" s="46"/>
      <c r="G79" s="66"/>
      <c r="H79" s="66"/>
      <c r="I79" s="67"/>
    </row>
    <row r="80" spans="1:9" ht="37.950000000000003" customHeight="1" thickBot="1">
      <c r="A80" s="83" t="s">
        <v>48</v>
      </c>
      <c r="B80" s="47" t="s">
        <v>43</v>
      </c>
      <c r="C80" s="78" t="str">
        <f>'9. týden h.'!E10</f>
        <v>Švestkový koláč se skořicovou posypkou (1,3,7)</v>
      </c>
      <c r="D80" s="48" t="s">
        <v>65</v>
      </c>
      <c r="E80" s="48"/>
      <c r="F80" s="49"/>
      <c r="G80" s="68"/>
      <c r="H80" s="68"/>
      <c r="I80" s="69"/>
    </row>
    <row r="81" spans="1:9" ht="37.950000000000003" customHeight="1">
      <c r="A81" s="259" t="s">
        <v>47</v>
      </c>
      <c r="B81" s="50" t="s">
        <v>43</v>
      </c>
      <c r="C81" s="79" t="str">
        <f>'9. týden h.'!E11</f>
        <v>Vajíčková pomazánka, krájená zelenina, pečivo (1,3,7)</v>
      </c>
      <c r="D81" s="51" t="s">
        <v>66</v>
      </c>
      <c r="E81" s="51"/>
      <c r="F81" s="52"/>
      <c r="G81" s="62"/>
      <c r="H81" s="62"/>
      <c r="I81" s="63"/>
    </row>
    <row r="82" spans="1:9" ht="37.950000000000003" customHeight="1" thickBot="1">
      <c r="A82" s="261"/>
      <c r="B82" s="40" t="s">
        <v>41</v>
      </c>
      <c r="C82" s="76"/>
      <c r="D82" s="41"/>
      <c r="E82" s="41"/>
      <c r="F82" s="42"/>
      <c r="G82" s="70"/>
      <c r="H82" s="70"/>
      <c r="I82" s="71"/>
    </row>
    <row r="83" spans="1:9" ht="37.950000000000003" customHeight="1" thickBot="1">
      <c r="A83" s="83" t="s">
        <v>51</v>
      </c>
      <c r="B83" s="73" t="s">
        <v>43</v>
      </c>
      <c r="C83" s="80" t="str">
        <f>'9. týden h.'!E12</f>
        <v>Šunka, máslo, zelenina, tmavé pečivo (1,3,7)</v>
      </c>
      <c r="D83" s="74"/>
      <c r="E83" s="74"/>
      <c r="F83" s="84"/>
      <c r="G83" s="68"/>
      <c r="H83" s="68"/>
      <c r="I83" s="69"/>
    </row>
    <row r="84" spans="1:9" ht="37.950000000000003" customHeight="1" thickBot="1">
      <c r="A84" s="262" t="s">
        <v>60</v>
      </c>
      <c r="B84" s="263"/>
      <c r="C84" s="263"/>
      <c r="D84" s="263"/>
      <c r="E84" s="263"/>
      <c r="F84" s="263"/>
      <c r="G84" s="263"/>
      <c r="H84" s="263"/>
      <c r="I84" s="264"/>
    </row>
    <row r="85" spans="1:9" s="53" customFormat="1">
      <c r="A85" s="265" t="s">
        <v>49</v>
      </c>
      <c r="B85" s="266"/>
      <c r="C85" s="266"/>
      <c r="D85" s="266"/>
      <c r="E85" s="266"/>
      <c r="F85" s="266"/>
      <c r="G85" s="266"/>
      <c r="H85" s="266"/>
      <c r="I85" s="267"/>
    </row>
    <row r="86" spans="1:9" s="53" customFormat="1">
      <c r="A86" s="268"/>
      <c r="B86" s="269"/>
      <c r="C86" s="269"/>
      <c r="D86" s="269"/>
      <c r="E86" s="269"/>
      <c r="F86" s="269"/>
      <c r="G86" s="269"/>
      <c r="H86" s="269"/>
      <c r="I86" s="270"/>
    </row>
    <row r="87" spans="1:9" s="53" customFormat="1" ht="6.75" customHeight="1" thickBot="1">
      <c r="A87" s="271"/>
      <c r="B87" s="272"/>
      <c r="C87" s="272"/>
      <c r="D87" s="272"/>
      <c r="E87" s="272"/>
      <c r="F87" s="272"/>
      <c r="G87" s="272"/>
      <c r="H87" s="272"/>
      <c r="I87" s="273"/>
    </row>
    <row r="88" spans="1:9">
      <c r="A88" s="274" t="s">
        <v>50</v>
      </c>
      <c r="B88" s="275"/>
      <c r="C88" s="275"/>
      <c r="D88" s="275"/>
      <c r="E88" s="275"/>
      <c r="F88" s="275"/>
      <c r="G88" s="275"/>
      <c r="H88" s="275"/>
      <c r="I88" s="276"/>
    </row>
    <row r="89" spans="1:9" ht="26.25" customHeight="1">
      <c r="A89" s="277"/>
      <c r="B89" s="278"/>
      <c r="C89" s="278"/>
      <c r="D89" s="278"/>
      <c r="E89" s="278"/>
      <c r="F89" s="278"/>
      <c r="G89" s="278"/>
      <c r="H89" s="278"/>
      <c r="I89" s="279"/>
    </row>
    <row r="90" spans="1:9" ht="9.75" customHeight="1" thickBot="1">
      <c r="A90" s="280"/>
      <c r="B90" s="281"/>
      <c r="C90" s="281"/>
      <c r="D90" s="281"/>
      <c r="E90" s="281"/>
      <c r="F90" s="281"/>
      <c r="G90" s="281"/>
      <c r="H90" s="281"/>
      <c r="I90" s="282"/>
    </row>
    <row r="91" spans="1:9" ht="53.25" customHeight="1" thickBot="1">
      <c r="A91" s="242"/>
      <c r="B91" s="242"/>
      <c r="C91" s="38" t="s">
        <v>32</v>
      </c>
      <c r="D91" s="243" t="e">
        <f>'9. týden h.'!#REF!</f>
        <v>#REF!</v>
      </c>
      <c r="E91" s="243"/>
      <c r="F91" s="244">
        <f>'9. týden h.'!F4</f>
        <v>45422</v>
      </c>
      <c r="G91" s="244"/>
      <c r="H91" s="244"/>
      <c r="I91" s="245"/>
    </row>
    <row r="92" spans="1:9">
      <c r="A92" s="246" t="s">
        <v>33</v>
      </c>
      <c r="B92" s="247"/>
      <c r="C92" s="250" t="s">
        <v>34</v>
      </c>
      <c r="D92" s="252" t="s">
        <v>35</v>
      </c>
      <c r="E92" s="253"/>
      <c r="F92" s="254" t="s">
        <v>36</v>
      </c>
      <c r="G92" s="255"/>
      <c r="H92" s="255"/>
      <c r="I92" s="256"/>
    </row>
    <row r="93" spans="1:9" ht="34.799999999999997" thickBot="1">
      <c r="A93" s="248"/>
      <c r="B93" s="249"/>
      <c r="C93" s="251"/>
      <c r="D93" s="257" t="s">
        <v>37</v>
      </c>
      <c r="E93" s="258"/>
      <c r="F93" s="85" t="s">
        <v>54</v>
      </c>
      <c r="G93" s="55" t="s">
        <v>52</v>
      </c>
      <c r="H93" s="55" t="s">
        <v>53</v>
      </c>
      <c r="I93" s="39" t="s">
        <v>55</v>
      </c>
    </row>
    <row r="94" spans="1:9" ht="37.950000000000003" customHeight="1" thickTop="1" thickBot="1">
      <c r="A94" s="72" t="s">
        <v>38</v>
      </c>
      <c r="B94" s="40" t="s">
        <v>39</v>
      </c>
      <c r="C94" s="76" t="str">
        <f>'9. týden h.'!F5</f>
        <v>Kobliha s jahodovou marmeládou, kakaový nápoj nebo čaj (1,7)</v>
      </c>
      <c r="D94" s="41" t="s">
        <v>61</v>
      </c>
      <c r="E94" s="41"/>
      <c r="F94" s="42"/>
      <c r="G94" s="58"/>
      <c r="H94" s="58"/>
      <c r="I94" s="59"/>
    </row>
    <row r="95" spans="1:9" ht="37.950000000000003" customHeight="1" thickBot="1">
      <c r="A95" s="43" t="s">
        <v>40</v>
      </c>
      <c r="B95" s="44" t="s">
        <v>43</v>
      </c>
      <c r="C95" s="77" t="str">
        <f>'9. týden h.'!F6</f>
        <v>Ovoce dle denní nabídky</v>
      </c>
      <c r="D95" s="45" t="s">
        <v>62</v>
      </c>
      <c r="E95" s="45"/>
      <c r="F95" s="46"/>
      <c r="G95" s="62"/>
      <c r="H95" s="62"/>
      <c r="I95" s="63"/>
    </row>
    <row r="96" spans="1:9" ht="37.950000000000003" customHeight="1" thickBot="1">
      <c r="A96" s="83" t="s">
        <v>42</v>
      </c>
      <c r="B96" s="47" t="s">
        <v>43</v>
      </c>
      <c r="C96" s="78" t="str">
        <f>'9. týden h.'!F7</f>
        <v>Dršťková polévka (1,9)</v>
      </c>
      <c r="D96" s="48" t="s">
        <v>63</v>
      </c>
      <c r="E96" s="48" t="s">
        <v>64</v>
      </c>
      <c r="F96" s="49"/>
      <c r="G96" s="60"/>
      <c r="H96" s="60"/>
      <c r="I96" s="61"/>
    </row>
    <row r="97" spans="1:9" ht="37.950000000000003" customHeight="1">
      <c r="A97" s="259" t="s">
        <v>44</v>
      </c>
      <c r="B97" s="54" t="s">
        <v>43</v>
      </c>
      <c r="C97" s="79" t="str">
        <f>'9. týden h.'!F8</f>
        <v>Sekaná plněná vejcem, zeleninou a anglickou slaninou s bramborovou kaší, řez kyselé okurky (1,3,7,10)</v>
      </c>
      <c r="D97" s="51" t="s">
        <v>63</v>
      </c>
      <c r="E97" s="51" t="s">
        <v>64</v>
      </c>
      <c r="F97" s="52"/>
      <c r="G97" s="60"/>
      <c r="H97" s="60"/>
      <c r="I97" s="61"/>
    </row>
    <row r="98" spans="1:9" ht="37.950000000000003" customHeight="1">
      <c r="A98" s="260"/>
      <c r="B98" s="47" t="s">
        <v>41</v>
      </c>
      <c r="C98" s="78" t="e">
        <f>'9. týden h.'!#REF!</f>
        <v>#REF!</v>
      </c>
      <c r="D98" s="48" t="s">
        <v>63</v>
      </c>
      <c r="E98" s="48" t="s">
        <v>64</v>
      </c>
      <c r="F98" s="49"/>
      <c r="G98" s="56"/>
      <c r="H98" s="56"/>
      <c r="I98" s="57"/>
    </row>
    <row r="99" spans="1:9" ht="37.950000000000003" customHeight="1" thickBot="1">
      <c r="A99" s="260"/>
      <c r="B99" s="40" t="s">
        <v>45</v>
      </c>
      <c r="C99" s="76"/>
      <c r="D99" s="41"/>
      <c r="E99" s="41"/>
      <c r="F99" s="42"/>
      <c r="G99" s="64"/>
      <c r="H99" s="64"/>
      <c r="I99" s="65"/>
    </row>
    <row r="100" spans="1:9" ht="37.950000000000003" customHeight="1" thickBot="1">
      <c r="A100" s="43" t="s">
        <v>46</v>
      </c>
      <c r="B100" s="44"/>
      <c r="C100" s="77" t="str">
        <f>'9. týden h.'!F9</f>
        <v xml:space="preserve"> Mandarinkový kompot</v>
      </c>
      <c r="D100" s="45" t="s">
        <v>63</v>
      </c>
      <c r="E100" s="45" t="s">
        <v>64</v>
      </c>
      <c r="F100" s="46"/>
      <c r="G100" s="66"/>
      <c r="H100" s="66"/>
      <c r="I100" s="67"/>
    </row>
    <row r="101" spans="1:9" ht="37.950000000000003" customHeight="1" thickBot="1">
      <c r="A101" s="83" t="s">
        <v>48</v>
      </c>
      <c r="B101" s="47" t="s">
        <v>43</v>
      </c>
      <c r="C101" s="78">
        <f>'9. týden h.'!B99</f>
        <v>0</v>
      </c>
      <c r="D101" s="48" t="s">
        <v>65</v>
      </c>
      <c r="E101" s="48"/>
      <c r="F101" s="49"/>
      <c r="G101" s="68"/>
      <c r="H101" s="68"/>
      <c r="I101" s="69"/>
    </row>
    <row r="102" spans="1:9" ht="37.950000000000003" customHeight="1">
      <c r="A102" s="259" t="s">
        <v>47</v>
      </c>
      <c r="B102" s="50" t="s">
        <v>43</v>
      </c>
      <c r="C102" s="79" t="str">
        <f>'9. týden h.'!F11</f>
        <v>Špekáčky na černém pivu a zelenině, chléb (1,9)</v>
      </c>
      <c r="D102" s="51" t="s">
        <v>66</v>
      </c>
      <c r="E102" s="51"/>
      <c r="F102" s="52"/>
      <c r="G102" s="62"/>
      <c r="H102" s="62"/>
      <c r="I102" s="63"/>
    </row>
    <row r="103" spans="1:9" ht="37.950000000000003" customHeight="1" thickBot="1">
      <c r="A103" s="261"/>
      <c r="B103" s="40" t="s">
        <v>41</v>
      </c>
      <c r="C103" s="76"/>
      <c r="D103" s="41"/>
      <c r="E103" s="41"/>
      <c r="F103" s="42"/>
      <c r="G103" s="70"/>
      <c r="H103" s="70"/>
      <c r="I103" s="71"/>
    </row>
    <row r="104" spans="1:9" ht="37.950000000000003" customHeight="1" thickBot="1">
      <c r="A104" s="83" t="s">
        <v>51</v>
      </c>
      <c r="B104" s="73" t="s">
        <v>43</v>
      </c>
      <c r="C104" s="80" t="str">
        <f>'9. týden h.'!F12</f>
        <v>Plátkový sýr s jablkem, tmavé pečivo (1,3,7)</v>
      </c>
      <c r="D104" s="74"/>
      <c r="E104" s="74"/>
      <c r="F104" s="84"/>
      <c r="G104" s="68"/>
      <c r="H104" s="68"/>
      <c r="I104" s="69"/>
    </row>
    <row r="105" spans="1:9" ht="37.950000000000003" customHeight="1" thickBot="1">
      <c r="A105" s="262" t="s">
        <v>60</v>
      </c>
      <c r="B105" s="263"/>
      <c r="C105" s="263"/>
      <c r="D105" s="263"/>
      <c r="E105" s="263"/>
      <c r="F105" s="263"/>
      <c r="G105" s="263"/>
      <c r="H105" s="263"/>
      <c r="I105" s="264"/>
    </row>
    <row r="106" spans="1:9" s="53" customFormat="1">
      <c r="A106" s="265" t="s">
        <v>49</v>
      </c>
      <c r="B106" s="266"/>
      <c r="C106" s="266"/>
      <c r="D106" s="266"/>
      <c r="E106" s="266"/>
      <c r="F106" s="266"/>
      <c r="G106" s="266"/>
      <c r="H106" s="266"/>
      <c r="I106" s="267"/>
    </row>
    <row r="107" spans="1:9" s="53" customFormat="1">
      <c r="A107" s="268"/>
      <c r="B107" s="269"/>
      <c r="C107" s="269"/>
      <c r="D107" s="269"/>
      <c r="E107" s="269"/>
      <c r="F107" s="269"/>
      <c r="G107" s="269"/>
      <c r="H107" s="269"/>
      <c r="I107" s="270"/>
    </row>
    <row r="108" spans="1:9" s="53" customFormat="1" ht="6.75" customHeight="1" thickBot="1">
      <c r="A108" s="271"/>
      <c r="B108" s="272"/>
      <c r="C108" s="272"/>
      <c r="D108" s="272"/>
      <c r="E108" s="272"/>
      <c r="F108" s="272"/>
      <c r="G108" s="272"/>
      <c r="H108" s="272"/>
      <c r="I108" s="273"/>
    </row>
    <row r="109" spans="1:9">
      <c r="A109" s="274" t="s">
        <v>50</v>
      </c>
      <c r="B109" s="275"/>
      <c r="C109" s="275"/>
      <c r="D109" s="275"/>
      <c r="E109" s="275"/>
      <c r="F109" s="275"/>
      <c r="G109" s="275"/>
      <c r="H109" s="275"/>
      <c r="I109" s="276"/>
    </row>
    <row r="110" spans="1:9" ht="26.25" customHeight="1">
      <c r="A110" s="277"/>
      <c r="B110" s="278"/>
      <c r="C110" s="278"/>
      <c r="D110" s="278"/>
      <c r="E110" s="278"/>
      <c r="F110" s="278"/>
      <c r="G110" s="278"/>
      <c r="H110" s="278"/>
      <c r="I110" s="279"/>
    </row>
    <row r="111" spans="1:9" ht="9.75" customHeight="1" thickBot="1">
      <c r="A111" s="280"/>
      <c r="B111" s="281"/>
      <c r="C111" s="281"/>
      <c r="D111" s="281"/>
      <c r="E111" s="281"/>
      <c r="F111" s="281"/>
      <c r="G111" s="281"/>
      <c r="H111" s="281"/>
      <c r="I111" s="282"/>
    </row>
    <row r="112" spans="1:9" ht="9.75" customHeight="1">
      <c r="A112" s="81"/>
      <c r="B112" s="81"/>
      <c r="C112" s="81"/>
      <c r="D112" s="81"/>
      <c r="E112" s="81"/>
      <c r="F112" s="81"/>
      <c r="G112" s="81"/>
      <c r="H112" s="81"/>
      <c r="I112" s="81"/>
    </row>
    <row r="113" spans="1:9" ht="9.75" customHeight="1">
      <c r="A113" s="81"/>
      <c r="B113" s="81"/>
      <c r="C113" s="81"/>
      <c r="D113" s="81"/>
      <c r="E113" s="81"/>
      <c r="F113" s="81"/>
      <c r="G113" s="81"/>
      <c r="H113" s="81"/>
      <c r="I113" s="81"/>
    </row>
    <row r="114" spans="1:9" ht="9.75" customHeight="1" thickBot="1">
      <c r="A114" s="82"/>
      <c r="B114" s="82"/>
      <c r="C114" s="81"/>
      <c r="D114" s="82"/>
      <c r="E114" s="82"/>
      <c r="F114" s="82"/>
      <c r="G114" s="82"/>
      <c r="H114" s="82"/>
      <c r="I114" s="82"/>
    </row>
    <row r="115" spans="1:9" ht="53.25" customHeight="1" thickBot="1">
      <c r="A115" s="283"/>
      <c r="B115" s="284"/>
      <c r="C115" s="75" t="s">
        <v>32</v>
      </c>
      <c r="D115" s="243" t="e">
        <f>'9. týden h.'!#REF!</f>
        <v>#REF!</v>
      </c>
      <c r="E115" s="243"/>
      <c r="F115" s="285">
        <f>'9. týden h.'!G4</f>
        <v>45423</v>
      </c>
      <c r="G115" s="285"/>
      <c r="H115" s="285"/>
      <c r="I115" s="286"/>
    </row>
    <row r="116" spans="1:9">
      <c r="A116" s="246" t="s">
        <v>33</v>
      </c>
      <c r="B116" s="247"/>
      <c r="C116" s="250" t="s">
        <v>34</v>
      </c>
      <c r="D116" s="252" t="s">
        <v>35</v>
      </c>
      <c r="E116" s="253"/>
      <c r="F116" s="254" t="s">
        <v>36</v>
      </c>
      <c r="G116" s="255"/>
      <c r="H116" s="255"/>
      <c r="I116" s="256"/>
    </row>
    <row r="117" spans="1:9" ht="34.799999999999997" thickBot="1">
      <c r="A117" s="248"/>
      <c r="B117" s="249"/>
      <c r="C117" s="251"/>
      <c r="D117" s="257" t="s">
        <v>37</v>
      </c>
      <c r="E117" s="258"/>
      <c r="F117" s="85" t="s">
        <v>54</v>
      </c>
      <c r="G117" s="55" t="s">
        <v>52</v>
      </c>
      <c r="H117" s="55" t="s">
        <v>53</v>
      </c>
      <c r="I117" s="39" t="s">
        <v>55</v>
      </c>
    </row>
    <row r="118" spans="1:9" ht="37.950000000000003" customHeight="1" thickTop="1" thickBot="1">
      <c r="A118" s="72" t="s">
        <v>38</v>
      </c>
      <c r="B118" s="40" t="s">
        <v>39</v>
      </c>
      <c r="C118" s="76" t="str">
        <f>'9. týden h.'!G5</f>
        <v>Pažitková pomazánka, vejce na tvrdo, krájená zelenina, pečivo, chléb, káva s mlékem nebo čaj (1,3,7)</v>
      </c>
      <c r="D118" s="41" t="s">
        <v>61</v>
      </c>
      <c r="E118" s="41"/>
      <c r="F118" s="42"/>
      <c r="G118" s="58"/>
      <c r="H118" s="58"/>
      <c r="I118" s="59"/>
    </row>
    <row r="119" spans="1:9" ht="37.950000000000003" customHeight="1" thickBot="1">
      <c r="A119" s="43" t="s">
        <v>40</v>
      </c>
      <c r="B119" s="44" t="s">
        <v>43</v>
      </c>
      <c r="C119" s="77" t="str">
        <f>'9. týden h.'!G6</f>
        <v>Piškotový dezert s tvarohem a malinami (1,3,7,8)</v>
      </c>
      <c r="D119" s="45" t="s">
        <v>62</v>
      </c>
      <c r="E119" s="45"/>
      <c r="F119" s="46"/>
      <c r="G119" s="62"/>
      <c r="H119" s="62"/>
      <c r="I119" s="63"/>
    </row>
    <row r="120" spans="1:9" ht="37.950000000000003" customHeight="1" thickBot="1">
      <c r="A120" s="83" t="s">
        <v>42</v>
      </c>
      <c r="B120" s="47" t="s">
        <v>43</v>
      </c>
      <c r="C120" s="78" t="str">
        <f>'9. týden h.'!G7</f>
        <v>Slepičí vývar se zeleninou a celestýnskými nudlemi (1,3,7,9)</v>
      </c>
      <c r="D120" s="48" t="s">
        <v>63</v>
      </c>
      <c r="E120" s="48" t="s">
        <v>64</v>
      </c>
      <c r="F120" s="49"/>
      <c r="G120" s="60"/>
      <c r="H120" s="60"/>
      <c r="I120" s="61"/>
    </row>
    <row r="121" spans="1:9" ht="37.950000000000003" customHeight="1">
      <c r="A121" s="259" t="s">
        <v>44</v>
      </c>
      <c r="B121" s="54" t="s">
        <v>43</v>
      </c>
      <c r="C121" s="79" t="str">
        <f>'9. týden h.'!G8</f>
        <v>Kuřecí maso na čínský způsob, dušená rýže (3,4,5,6,9,10,12)</v>
      </c>
      <c r="D121" s="51" t="s">
        <v>63</v>
      </c>
      <c r="E121" s="51" t="s">
        <v>64</v>
      </c>
      <c r="F121" s="52"/>
      <c r="G121" s="60"/>
      <c r="H121" s="60"/>
      <c r="I121" s="61"/>
    </row>
    <row r="122" spans="1:9" ht="37.950000000000003" customHeight="1">
      <c r="A122" s="260"/>
      <c r="B122" s="47" t="s">
        <v>41</v>
      </c>
      <c r="C122" s="78" t="e">
        <f>'9. týden h.'!#REF!</f>
        <v>#REF!</v>
      </c>
      <c r="D122" s="48" t="s">
        <v>63</v>
      </c>
      <c r="E122" s="48" t="s">
        <v>64</v>
      </c>
      <c r="F122" s="49"/>
      <c r="G122" s="56"/>
      <c r="H122" s="56"/>
      <c r="I122" s="57"/>
    </row>
    <row r="123" spans="1:9" ht="37.950000000000003" customHeight="1" thickBot="1">
      <c r="A123" s="260"/>
      <c r="B123" s="40" t="s">
        <v>45</v>
      </c>
      <c r="C123" s="76"/>
      <c r="D123" s="41"/>
      <c r="E123" s="41"/>
      <c r="F123" s="42"/>
      <c r="G123" s="64"/>
      <c r="H123" s="64"/>
      <c r="I123" s="65"/>
    </row>
    <row r="124" spans="1:9" ht="37.950000000000003" customHeight="1" thickBot="1">
      <c r="A124" s="43" t="s">
        <v>46</v>
      </c>
      <c r="B124" s="44"/>
      <c r="C124" s="77" t="str">
        <f>'9. týden h.'!G9</f>
        <v>Rajčatový salát s červenou cibulkou a sladkokyselou zálivkou</v>
      </c>
      <c r="D124" s="45" t="s">
        <v>63</v>
      </c>
      <c r="E124" s="45" t="s">
        <v>64</v>
      </c>
      <c r="F124" s="46"/>
      <c r="G124" s="66"/>
      <c r="H124" s="66"/>
      <c r="I124" s="67"/>
    </row>
    <row r="125" spans="1:9" ht="37.950000000000003" customHeight="1" thickBot="1">
      <c r="A125" s="83" t="s">
        <v>48</v>
      </c>
      <c r="B125" s="47" t="s">
        <v>43</v>
      </c>
      <c r="C125" s="78" t="str">
        <f>'9. týden h.'!G10</f>
        <v xml:space="preserve">Ovoce dle denní nabídky </v>
      </c>
      <c r="D125" s="48" t="s">
        <v>65</v>
      </c>
      <c r="E125" s="48"/>
      <c r="F125" s="49"/>
      <c r="G125" s="68"/>
      <c r="H125" s="68"/>
      <c r="I125" s="69"/>
    </row>
    <row r="126" spans="1:9" ht="37.950000000000003" customHeight="1">
      <c r="A126" s="259" t="s">
        <v>47</v>
      </c>
      <c r="B126" s="50" t="s">
        <v>43</v>
      </c>
      <c r="C126" s="79" t="str">
        <f>'9. týden h.'!G11</f>
        <v>Krupicová kaše s kakaem, moučkovým cukrem, přelitá máslem (7)</v>
      </c>
      <c r="D126" s="51" t="s">
        <v>66</v>
      </c>
      <c r="E126" s="51"/>
      <c r="F126" s="52"/>
      <c r="G126" s="62"/>
      <c r="H126" s="62"/>
      <c r="I126" s="63"/>
    </row>
    <row r="127" spans="1:9" ht="37.950000000000003" customHeight="1" thickBot="1">
      <c r="A127" s="261"/>
      <c r="B127" s="40" t="s">
        <v>41</v>
      </c>
      <c r="C127" s="76"/>
      <c r="D127" s="41"/>
      <c r="E127" s="41"/>
      <c r="F127" s="42"/>
      <c r="G127" s="70"/>
      <c r="H127" s="70"/>
      <c r="I127" s="71"/>
    </row>
    <row r="128" spans="1:9" ht="37.950000000000003" customHeight="1" thickBot="1">
      <c r="A128" s="83" t="s">
        <v>51</v>
      </c>
      <c r="B128" s="73" t="s">
        <v>43</v>
      </c>
      <c r="C128" s="80" t="str">
        <f>'9. týden h.'!G12</f>
        <v>Žervé se zeleninou, tmavý chléb (1,3,7)</v>
      </c>
      <c r="D128" s="74"/>
      <c r="E128" s="74"/>
      <c r="F128" s="84"/>
      <c r="G128" s="68"/>
      <c r="H128" s="68"/>
      <c r="I128" s="69"/>
    </row>
    <row r="129" spans="1:9" ht="37.950000000000003" customHeight="1" thickBot="1">
      <c r="A129" s="262" t="s">
        <v>60</v>
      </c>
      <c r="B129" s="263"/>
      <c r="C129" s="263"/>
      <c r="D129" s="263"/>
      <c r="E129" s="263"/>
      <c r="F129" s="263"/>
      <c r="G129" s="263"/>
      <c r="H129" s="263"/>
      <c r="I129" s="264"/>
    </row>
    <row r="130" spans="1:9" s="53" customFormat="1">
      <c r="A130" s="265" t="s">
        <v>49</v>
      </c>
      <c r="B130" s="266"/>
      <c r="C130" s="266"/>
      <c r="D130" s="266"/>
      <c r="E130" s="266"/>
      <c r="F130" s="266"/>
      <c r="G130" s="266"/>
      <c r="H130" s="266"/>
      <c r="I130" s="267"/>
    </row>
    <row r="131" spans="1:9" s="53" customFormat="1">
      <c r="A131" s="268"/>
      <c r="B131" s="269"/>
      <c r="C131" s="269"/>
      <c r="D131" s="269"/>
      <c r="E131" s="269"/>
      <c r="F131" s="269"/>
      <c r="G131" s="269"/>
      <c r="H131" s="269"/>
      <c r="I131" s="270"/>
    </row>
    <row r="132" spans="1:9" s="53" customFormat="1" ht="6.75" customHeight="1" thickBot="1">
      <c r="A132" s="271"/>
      <c r="B132" s="272"/>
      <c r="C132" s="272"/>
      <c r="D132" s="272"/>
      <c r="E132" s="272"/>
      <c r="F132" s="272"/>
      <c r="G132" s="272"/>
      <c r="H132" s="272"/>
      <c r="I132" s="273"/>
    </row>
    <row r="133" spans="1:9">
      <c r="A133" s="274" t="s">
        <v>50</v>
      </c>
      <c r="B133" s="275"/>
      <c r="C133" s="275"/>
      <c r="D133" s="275"/>
      <c r="E133" s="275"/>
      <c r="F133" s="275"/>
      <c r="G133" s="275"/>
      <c r="H133" s="275"/>
      <c r="I133" s="276"/>
    </row>
    <row r="134" spans="1:9" ht="26.25" customHeight="1">
      <c r="A134" s="277"/>
      <c r="B134" s="278"/>
      <c r="C134" s="278"/>
      <c r="D134" s="278"/>
      <c r="E134" s="278"/>
      <c r="F134" s="278"/>
      <c r="G134" s="278"/>
      <c r="H134" s="278"/>
      <c r="I134" s="279"/>
    </row>
    <row r="135" spans="1:9" ht="9.75" customHeight="1" thickBot="1">
      <c r="A135" s="280"/>
      <c r="B135" s="281"/>
      <c r="C135" s="281"/>
      <c r="D135" s="281"/>
      <c r="E135" s="281"/>
      <c r="F135" s="281"/>
      <c r="G135" s="281"/>
      <c r="H135" s="281"/>
      <c r="I135" s="282"/>
    </row>
    <row r="136" spans="1:9" ht="53.25" customHeight="1" thickBot="1">
      <c r="A136" s="242"/>
      <c r="B136" s="242"/>
      <c r="C136" s="38" t="s">
        <v>32</v>
      </c>
      <c r="D136" s="243" t="e">
        <f>'9. týden h.'!#REF!</f>
        <v>#REF!</v>
      </c>
      <c r="E136" s="243"/>
      <c r="F136" s="244">
        <f>'9. týden h.'!H4</f>
        <v>45424</v>
      </c>
      <c r="G136" s="244"/>
      <c r="H136" s="244"/>
      <c r="I136" s="245"/>
    </row>
    <row r="137" spans="1:9">
      <c r="A137" s="246" t="s">
        <v>33</v>
      </c>
      <c r="B137" s="247"/>
      <c r="C137" s="250" t="s">
        <v>34</v>
      </c>
      <c r="D137" s="252" t="s">
        <v>35</v>
      </c>
      <c r="E137" s="253"/>
      <c r="F137" s="254" t="s">
        <v>36</v>
      </c>
      <c r="G137" s="255"/>
      <c r="H137" s="255"/>
      <c r="I137" s="256"/>
    </row>
    <row r="138" spans="1:9" ht="34.799999999999997" thickBot="1">
      <c r="A138" s="248"/>
      <c r="B138" s="249"/>
      <c r="C138" s="251"/>
      <c r="D138" s="257" t="s">
        <v>37</v>
      </c>
      <c r="E138" s="258"/>
      <c r="F138" s="85" t="s">
        <v>54</v>
      </c>
      <c r="G138" s="55" t="s">
        <v>52</v>
      </c>
      <c r="H138" s="55" t="s">
        <v>53</v>
      </c>
      <c r="I138" s="39" t="s">
        <v>55</v>
      </c>
    </row>
    <row r="139" spans="1:9" ht="37.950000000000003" customHeight="1" thickTop="1" thickBot="1">
      <c r="A139" s="72" t="s">
        <v>38</v>
      </c>
      <c r="B139" s="40" t="s">
        <v>39</v>
      </c>
      <c r="C139" s="76" t="str">
        <f>'9. týden h.'!H5</f>
        <v>Játrová pěna, krájená zelenina, chléb, káva s mlékem nebo čaj (1,3,6,7,9)</v>
      </c>
      <c r="D139" s="41" t="s">
        <v>61</v>
      </c>
      <c r="E139" s="41"/>
      <c r="F139" s="42"/>
      <c r="G139" s="58"/>
      <c r="H139" s="58"/>
      <c r="I139" s="59"/>
    </row>
    <row r="140" spans="1:9" ht="37.950000000000003" customHeight="1" thickBot="1">
      <c r="A140" s="43" t="s">
        <v>40</v>
      </c>
      <c r="B140" s="44" t="s">
        <v>43</v>
      </c>
      <c r="C140" s="77" t="str">
        <f>'9. týden h.'!H6</f>
        <v>Ovoce dle denní nabídky</v>
      </c>
      <c r="D140" s="45" t="s">
        <v>62</v>
      </c>
      <c r="E140" s="45"/>
      <c r="F140" s="46"/>
      <c r="G140" s="62"/>
      <c r="H140" s="62"/>
      <c r="I140" s="63"/>
    </row>
    <row r="141" spans="1:9" ht="37.950000000000003" customHeight="1" thickBot="1">
      <c r="A141" s="83" t="s">
        <v>42</v>
      </c>
      <c r="B141" s="47" t="s">
        <v>43</v>
      </c>
      <c r="C141" s="78" t="str">
        <f>'9. týden h.'!H7</f>
        <v>Brokolicová krémová polévka se smaženým hráškem (1,3,7,9)</v>
      </c>
      <c r="D141" s="48" t="s">
        <v>63</v>
      </c>
      <c r="E141" s="48" t="s">
        <v>64</v>
      </c>
      <c r="F141" s="49"/>
      <c r="G141" s="60"/>
      <c r="H141" s="60"/>
      <c r="I141" s="61"/>
    </row>
    <row r="142" spans="1:9" ht="37.950000000000003" customHeight="1">
      <c r="A142" s="259" t="s">
        <v>4</v>
      </c>
      <c r="B142" s="54" t="s">
        <v>43</v>
      </c>
      <c r="C142" s="79" t="str">
        <f>'9. týden h.'!H8</f>
        <v>Pečená vepřová krkovice na medu s fazolovými lusky, vařené brambory  (1,7)</v>
      </c>
      <c r="D142" s="51" t="s">
        <v>63</v>
      </c>
      <c r="E142" s="51" t="s">
        <v>64</v>
      </c>
      <c r="F142" s="52"/>
      <c r="G142" s="60"/>
      <c r="H142" s="60"/>
      <c r="I142" s="61"/>
    </row>
    <row r="143" spans="1:9" ht="37.950000000000003" customHeight="1">
      <c r="A143" s="260"/>
      <c r="B143" s="47" t="s">
        <v>41</v>
      </c>
      <c r="C143" s="78" t="e">
        <f>'9. týden h.'!#REF!</f>
        <v>#REF!</v>
      </c>
      <c r="D143" s="48" t="s">
        <v>63</v>
      </c>
      <c r="E143" s="48" t="s">
        <v>64</v>
      </c>
      <c r="F143" s="49"/>
      <c r="G143" s="56"/>
      <c r="H143" s="56"/>
      <c r="I143" s="57"/>
    </row>
    <row r="144" spans="1:9" ht="37.950000000000003" customHeight="1" thickBot="1">
      <c r="A144" s="260"/>
      <c r="B144" s="40" t="s">
        <v>45</v>
      </c>
      <c r="C144" s="76"/>
      <c r="D144" s="41"/>
      <c r="E144" s="41"/>
      <c r="F144" s="42"/>
      <c r="G144" s="64"/>
      <c r="H144" s="64"/>
      <c r="I144" s="65"/>
    </row>
    <row r="145" spans="1:9" ht="37.950000000000003" customHeight="1" thickBot="1">
      <c r="A145" s="43" t="s">
        <v>46</v>
      </c>
      <c r="B145" s="44"/>
      <c r="C145" s="77" t="str">
        <f>'9. týden h.'!H9</f>
        <v>Míchaný kompot</v>
      </c>
      <c r="D145" s="45" t="s">
        <v>63</v>
      </c>
      <c r="E145" s="45" t="s">
        <v>64</v>
      </c>
      <c r="F145" s="46"/>
      <c r="G145" s="66"/>
      <c r="H145" s="66"/>
      <c r="I145" s="67"/>
    </row>
    <row r="146" spans="1:9" ht="37.950000000000003" customHeight="1" thickBot="1">
      <c r="A146" s="83" t="s">
        <v>48</v>
      </c>
      <c r="B146" s="47" t="s">
        <v>43</v>
      </c>
      <c r="C146" s="78" t="str">
        <f>'9. týden h.'!H10</f>
        <v>Nanuk (7)</v>
      </c>
      <c r="D146" s="48" t="s">
        <v>65</v>
      </c>
      <c r="E146" s="48"/>
      <c r="F146" s="49"/>
      <c r="G146" s="68"/>
      <c r="H146" s="68"/>
      <c r="I146" s="69"/>
    </row>
    <row r="147" spans="1:9" ht="37.950000000000003" customHeight="1">
      <c r="A147" s="259" t="s">
        <v>47</v>
      </c>
      <c r="B147" s="50" t="s">
        <v>43</v>
      </c>
      <c r="C147" s="79" t="str">
        <f>'9. týden h.'!H11</f>
        <v>Řáholecký salát, chléb, pivo (1,3,4,7)</v>
      </c>
      <c r="D147" s="51" t="s">
        <v>66</v>
      </c>
      <c r="E147" s="51"/>
      <c r="F147" s="52"/>
      <c r="G147" s="62"/>
      <c r="H147" s="62"/>
      <c r="I147" s="63"/>
    </row>
    <row r="148" spans="1:9" ht="37.950000000000003" customHeight="1" thickBot="1">
      <c r="A148" s="261"/>
      <c r="B148" s="40" t="s">
        <v>41</v>
      </c>
      <c r="C148" s="76"/>
      <c r="D148" s="41"/>
      <c r="E148" s="41"/>
      <c r="F148" s="42"/>
      <c r="G148" s="70"/>
      <c r="H148" s="70"/>
      <c r="I148" s="71"/>
    </row>
    <row r="149" spans="1:9" ht="37.950000000000003" customHeight="1" thickBot="1">
      <c r="A149" s="83" t="s">
        <v>51</v>
      </c>
      <c r="B149" s="73" t="s">
        <v>43</v>
      </c>
      <c r="C149" s="80" t="str">
        <f>'9. týden h.'!H12</f>
        <v>Tmavé pečivo s kuřecí šunkou, zelenina ,máslo (1,3,7)</v>
      </c>
      <c r="D149" s="74"/>
      <c r="E149" s="74"/>
      <c r="F149" s="84"/>
      <c r="G149" s="68"/>
      <c r="H149" s="68"/>
      <c r="I149" s="69"/>
    </row>
    <row r="150" spans="1:9" ht="37.950000000000003" customHeight="1" thickBot="1">
      <c r="A150" s="262" t="s">
        <v>60</v>
      </c>
      <c r="B150" s="263"/>
      <c r="C150" s="263"/>
      <c r="D150" s="263"/>
      <c r="E150" s="263"/>
      <c r="F150" s="263"/>
      <c r="G150" s="263"/>
      <c r="H150" s="263"/>
      <c r="I150" s="264"/>
    </row>
    <row r="151" spans="1:9" s="53" customFormat="1">
      <c r="A151" s="265" t="s">
        <v>49</v>
      </c>
      <c r="B151" s="266"/>
      <c r="C151" s="266"/>
      <c r="D151" s="266"/>
      <c r="E151" s="266"/>
      <c r="F151" s="266"/>
      <c r="G151" s="266"/>
      <c r="H151" s="266"/>
      <c r="I151" s="267"/>
    </row>
    <row r="152" spans="1:9" s="53" customFormat="1">
      <c r="A152" s="268"/>
      <c r="B152" s="269"/>
      <c r="C152" s="269"/>
      <c r="D152" s="269"/>
      <c r="E152" s="269"/>
      <c r="F152" s="269"/>
      <c r="G152" s="269"/>
      <c r="H152" s="269"/>
      <c r="I152" s="270"/>
    </row>
    <row r="153" spans="1:9" s="53" customFormat="1" ht="6.75" customHeight="1" thickBot="1">
      <c r="A153" s="271"/>
      <c r="B153" s="272"/>
      <c r="C153" s="272"/>
      <c r="D153" s="272"/>
      <c r="E153" s="272"/>
      <c r="F153" s="272"/>
      <c r="G153" s="272"/>
      <c r="H153" s="272"/>
      <c r="I153" s="273"/>
    </row>
    <row r="154" spans="1:9">
      <c r="A154" s="274" t="s">
        <v>50</v>
      </c>
      <c r="B154" s="275"/>
      <c r="C154" s="275"/>
      <c r="D154" s="275"/>
      <c r="E154" s="275"/>
      <c r="F154" s="275"/>
      <c r="G154" s="275"/>
      <c r="H154" s="275"/>
      <c r="I154" s="276"/>
    </row>
    <row r="155" spans="1:9" ht="26.25" customHeight="1">
      <c r="A155" s="277"/>
      <c r="B155" s="278"/>
      <c r="C155" s="278"/>
      <c r="D155" s="278"/>
      <c r="E155" s="278"/>
      <c r="F155" s="278"/>
      <c r="G155" s="278"/>
      <c r="H155" s="278"/>
      <c r="I155" s="279"/>
    </row>
    <row r="156" spans="1:9" ht="9.75" customHeight="1" thickBot="1">
      <c r="A156" s="280"/>
      <c r="B156" s="281"/>
      <c r="C156" s="281"/>
      <c r="D156" s="281"/>
      <c r="E156" s="281"/>
      <c r="F156" s="281"/>
      <c r="G156" s="281"/>
      <c r="H156" s="281"/>
      <c r="I156" s="282"/>
    </row>
  </sheetData>
  <sheetProtection password="8331" sheet="1" objects="1" scenarios="1"/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8"/>
  <sheetViews>
    <sheetView zoomScale="70" zoomScaleNormal="70" workbookViewId="0">
      <selection activeCell="A13" sqref="A13:I13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h.'!B4</f>
        <v>45418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h.'!B7</f>
        <v>Hráškový krém s opečenou houskou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h.'!B8</f>
        <v>Holandský řízek z krůtího masa, šťouchané brambory s pórkem a smaženou cibulkou (1,3,7)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25" t="s">
        <v>47</v>
      </c>
      <c r="B12" s="126" t="s">
        <v>43</v>
      </c>
      <c r="C12" s="79" t="str">
        <f>'9. týden h.'!B11</f>
        <v>Těstovinový salát s tuňákem a zeleninou, pečivo (1,3,4,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h.'!B4</f>
        <v>45418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h.'!B7</f>
        <v>Hráškový krém s opečenou houskou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h.'!B8</f>
        <v>Holandský řízek z krůtího masa, šťouchané brambory s pórkem a smaženou cibulkou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0" t="s">
        <v>47</v>
      </c>
      <c r="B26" s="126" t="s">
        <v>43</v>
      </c>
      <c r="C26" s="79" t="str">
        <f>'9. týden h.'!B11</f>
        <v>Těstovinový salát s tuňákem a zeleninou, pečivo (1,3,4,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14:I14"/>
    <mergeCell ref="A13:I13"/>
    <mergeCell ref="B11:C11"/>
    <mergeCell ref="A1:B1"/>
    <mergeCell ref="F1:I1"/>
    <mergeCell ref="A2:B3"/>
    <mergeCell ref="C2:C3"/>
    <mergeCell ref="D2:E2"/>
    <mergeCell ref="A4:B4"/>
    <mergeCell ref="C1:E1"/>
    <mergeCell ref="A5:A11"/>
    <mergeCell ref="F2:G2"/>
    <mergeCell ref="B7:C7"/>
    <mergeCell ref="B8:C8"/>
    <mergeCell ref="B9:C9"/>
    <mergeCell ref="B10:C10"/>
    <mergeCell ref="A15:B15"/>
    <mergeCell ref="C15:E15"/>
    <mergeCell ref="F15:I15"/>
    <mergeCell ref="A16:B17"/>
    <mergeCell ref="C16:C17"/>
    <mergeCell ref="D16:E16"/>
    <mergeCell ref="F16:G16"/>
    <mergeCell ref="A27:I27"/>
    <mergeCell ref="A18:B18"/>
    <mergeCell ref="A19:A25"/>
    <mergeCell ref="B21:C21"/>
    <mergeCell ref="B22:C22"/>
    <mergeCell ref="B23:C23"/>
    <mergeCell ref="B24:C24"/>
    <mergeCell ref="B25:C25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28"/>
  <sheetViews>
    <sheetView zoomScale="70" zoomScaleNormal="70" workbookViewId="0">
      <selection activeCell="L13" sqref="L13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h.'!C4</f>
        <v>45419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h.'!C7</f>
        <v>Drůbeží vývar se zeleninou a rýží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h.'!C8</f>
        <v>Segedínský guláš, houskové knedlíky (1,3,7)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h.'!C11</f>
        <v>Květákový mozeček, chléb (1,3,7)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h.'!C4</f>
        <v>45419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h.'!C7</f>
        <v>Drůbeží vývar se zeleninou a rýží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h.'!C8</f>
        <v>Segedínský guláš, houskové knedlíky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h.'!C11</f>
        <v>Květákový mozeček, chléb (1,3,7)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="70" zoomScaleNormal="70" workbookViewId="0">
      <selection activeCell="G32" sqref="G32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h.'!D4</f>
        <v>45420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h.'!D7</f>
        <v>Zeleninová polévka s kapáním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h.'!D8</f>
        <v>Hovězí pečeně na paprice, těstoviny (1,3,7)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h.'!D11</f>
        <v>Šlehaná sýrová pěna s máslem, krájená zelenina, pečivo (1,3,7)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h.'!D4</f>
        <v>45420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h.'!D7</f>
        <v>Zeleninová polévka s kapáním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h.'!D8</f>
        <v>Hovězí pečeně na paprice, těstoviny (1,3,7)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h.'!D11</f>
        <v>Šlehaná sýrová pěna s máslem, krájená zelenina, pečivo (1,3,7)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"/>
  <sheetViews>
    <sheetView topLeftCell="A13" zoomScale="70" zoomScaleNormal="70" workbookViewId="0">
      <selection activeCell="F24" sqref="F24"/>
    </sheetView>
  </sheetViews>
  <sheetFormatPr defaultColWidth="8.6640625" defaultRowHeight="14.4"/>
  <cols>
    <col min="1" max="1" width="12" style="2" customWidth="1"/>
    <col min="2" max="2" width="12.33203125" style="2" customWidth="1"/>
    <col min="3" max="3" width="54.6640625" style="2" customWidth="1"/>
    <col min="4" max="9" width="10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42"/>
      <c r="B1" s="242"/>
      <c r="C1" s="298" t="s">
        <v>96</v>
      </c>
      <c r="D1" s="298"/>
      <c r="E1" s="298"/>
      <c r="F1" s="299">
        <f>'9. týden h.'!E4</f>
        <v>45421</v>
      </c>
      <c r="G1" s="299"/>
      <c r="H1" s="299"/>
      <c r="I1" s="309"/>
    </row>
    <row r="2" spans="1:9" ht="37.950000000000003" customHeight="1">
      <c r="A2" s="300" t="s">
        <v>33</v>
      </c>
      <c r="B2" s="301"/>
      <c r="C2" s="304" t="s">
        <v>34</v>
      </c>
      <c r="D2" s="306" t="s">
        <v>95</v>
      </c>
      <c r="E2" s="307"/>
      <c r="F2" s="306" t="s">
        <v>91</v>
      </c>
      <c r="G2" s="308"/>
      <c r="H2" s="149" t="s">
        <v>92</v>
      </c>
      <c r="I2" s="132"/>
    </row>
    <row r="3" spans="1:9" ht="34.799999999999997" thickBot="1">
      <c r="A3" s="302"/>
      <c r="B3" s="303"/>
      <c r="C3" s="305"/>
      <c r="D3" s="133" t="s">
        <v>89</v>
      </c>
      <c r="E3" s="134" t="s">
        <v>90</v>
      </c>
      <c r="F3" s="134" t="s">
        <v>93</v>
      </c>
      <c r="G3" s="135" t="s">
        <v>90</v>
      </c>
      <c r="H3" s="134" t="s">
        <v>94</v>
      </c>
      <c r="I3" s="136" t="s">
        <v>90</v>
      </c>
    </row>
    <row r="4" spans="1:9" ht="34.950000000000003" customHeight="1" thickTop="1" thickBot="1">
      <c r="A4" s="287" t="s">
        <v>81</v>
      </c>
      <c r="B4" s="288"/>
      <c r="C4" s="127" t="str">
        <f>'9. týden h.'!E7</f>
        <v>Hovězí vývar se zeleninou a drožďovým kapáním (1,3,7,9)</v>
      </c>
      <c r="D4" s="48"/>
      <c r="E4" s="48"/>
      <c r="F4" s="49"/>
      <c r="G4" s="60"/>
      <c r="H4" s="60"/>
      <c r="I4" s="61"/>
    </row>
    <row r="5" spans="1:9" ht="34.950000000000003" customHeight="1">
      <c r="A5" s="259" t="s">
        <v>44</v>
      </c>
      <c r="B5" s="130" t="s">
        <v>82</v>
      </c>
      <c r="C5" s="128" t="str">
        <f>'9. týden h.'!E8</f>
        <v>Rybí filé pečené na leču, petrželkové brambory (1,3,4,7)</v>
      </c>
      <c r="D5" s="137"/>
      <c r="E5" s="138"/>
      <c r="F5" s="139"/>
      <c r="G5" s="139"/>
      <c r="H5" s="139"/>
      <c r="I5" s="140"/>
    </row>
    <row r="6" spans="1:9" ht="34.950000000000003" customHeight="1">
      <c r="A6" s="289"/>
      <c r="B6" s="131" t="s">
        <v>83</v>
      </c>
      <c r="C6" s="129" t="e">
        <f>'9. týden h.'!#REF!</f>
        <v>#REF!</v>
      </c>
      <c r="D6" s="141"/>
      <c r="E6" s="142"/>
      <c r="F6" s="143"/>
      <c r="G6" s="143"/>
      <c r="H6" s="143"/>
      <c r="I6" s="144"/>
    </row>
    <row r="7" spans="1:9" ht="34.950000000000003" customHeight="1">
      <c r="A7" s="289"/>
      <c r="B7" s="290" t="s">
        <v>84</v>
      </c>
      <c r="C7" s="291"/>
      <c r="D7" s="141"/>
      <c r="E7" s="142"/>
      <c r="F7" s="143"/>
      <c r="G7" s="143"/>
      <c r="H7" s="143"/>
      <c r="I7" s="144"/>
    </row>
    <row r="8" spans="1:9" ht="34.950000000000003" customHeight="1">
      <c r="A8" s="289"/>
      <c r="B8" s="292" t="s">
        <v>85</v>
      </c>
      <c r="C8" s="293"/>
      <c r="D8" s="141"/>
      <c r="E8" s="142"/>
      <c r="F8" s="143"/>
      <c r="G8" s="143"/>
      <c r="H8" s="143"/>
      <c r="I8" s="144"/>
    </row>
    <row r="9" spans="1:9" ht="34.950000000000003" customHeight="1">
      <c r="A9" s="289"/>
      <c r="B9" s="294" t="s">
        <v>86</v>
      </c>
      <c r="C9" s="295"/>
      <c r="D9" s="141"/>
      <c r="E9" s="142"/>
      <c r="F9" s="143"/>
      <c r="G9" s="143"/>
      <c r="H9" s="143"/>
      <c r="I9" s="144"/>
    </row>
    <row r="10" spans="1:9" ht="34.950000000000003" customHeight="1">
      <c r="A10" s="289"/>
      <c r="B10" s="292" t="s">
        <v>87</v>
      </c>
      <c r="C10" s="293"/>
      <c r="D10" s="141"/>
      <c r="E10" s="142"/>
      <c r="F10" s="143"/>
      <c r="G10" s="143"/>
      <c r="H10" s="143"/>
      <c r="I10" s="144"/>
    </row>
    <row r="11" spans="1:9" ht="34.950000000000003" customHeight="1" thickBot="1">
      <c r="A11" s="261"/>
      <c r="B11" s="296" t="s">
        <v>88</v>
      </c>
      <c r="C11" s="297"/>
      <c r="D11" s="145"/>
      <c r="E11" s="146"/>
      <c r="F11" s="147"/>
      <c r="G11" s="147"/>
      <c r="H11" s="147"/>
      <c r="I11" s="148"/>
    </row>
    <row r="12" spans="1:9" ht="34.950000000000003" customHeight="1" thickBot="1">
      <c r="A12" s="151" t="s">
        <v>47</v>
      </c>
      <c r="B12" s="126" t="s">
        <v>43</v>
      </c>
      <c r="C12" s="79" t="str">
        <f>'9. týden h.'!E11</f>
        <v>Vajíčková pomazánka, krájená zelenina, pečivo (1,3,7)</v>
      </c>
      <c r="D12" s="51"/>
      <c r="E12" s="51"/>
      <c r="F12" s="52"/>
      <c r="G12" s="62"/>
      <c r="H12" s="62"/>
      <c r="I12" s="63"/>
    </row>
    <row r="13" spans="1:9" ht="65.400000000000006" customHeight="1" thickBot="1">
      <c r="A13" s="262" t="s">
        <v>97</v>
      </c>
      <c r="B13" s="263"/>
      <c r="C13" s="263"/>
      <c r="D13" s="263"/>
      <c r="E13" s="263"/>
      <c r="F13" s="263"/>
      <c r="G13" s="263"/>
      <c r="H13" s="263"/>
      <c r="I13" s="264"/>
    </row>
    <row r="14" spans="1:9" ht="19.95" customHeight="1">
      <c r="A14" s="275"/>
      <c r="B14" s="275"/>
      <c r="C14" s="275"/>
      <c r="D14" s="275"/>
      <c r="E14" s="275"/>
      <c r="F14" s="275"/>
      <c r="G14" s="275"/>
      <c r="H14" s="275"/>
      <c r="I14" s="275"/>
    </row>
    <row r="15" spans="1:9" ht="53.25" customHeight="1" thickBot="1">
      <c r="A15" s="242"/>
      <c r="B15" s="242"/>
      <c r="C15" s="298" t="s">
        <v>96</v>
      </c>
      <c r="D15" s="298"/>
      <c r="E15" s="298"/>
      <c r="F15" s="299">
        <f>'9. týden h.'!E4</f>
        <v>45421</v>
      </c>
      <c r="G15" s="299"/>
      <c r="H15" s="299"/>
      <c r="I15" s="299"/>
    </row>
    <row r="16" spans="1:9" ht="37.950000000000003" customHeight="1">
      <c r="A16" s="300" t="s">
        <v>33</v>
      </c>
      <c r="B16" s="301"/>
      <c r="C16" s="304" t="s">
        <v>34</v>
      </c>
      <c r="D16" s="306" t="s">
        <v>95</v>
      </c>
      <c r="E16" s="307"/>
      <c r="F16" s="306" t="s">
        <v>91</v>
      </c>
      <c r="G16" s="308"/>
      <c r="H16" s="149" t="s">
        <v>92</v>
      </c>
      <c r="I16" s="132"/>
    </row>
    <row r="17" spans="1:9" ht="34.799999999999997" thickBot="1">
      <c r="A17" s="302"/>
      <c r="B17" s="303"/>
      <c r="C17" s="305"/>
      <c r="D17" s="133" t="s">
        <v>89</v>
      </c>
      <c r="E17" s="134" t="s">
        <v>90</v>
      </c>
      <c r="F17" s="134" t="s">
        <v>93</v>
      </c>
      <c r="G17" s="135" t="s">
        <v>90</v>
      </c>
      <c r="H17" s="134" t="s">
        <v>94</v>
      </c>
      <c r="I17" s="136" t="s">
        <v>90</v>
      </c>
    </row>
    <row r="18" spans="1:9" ht="34.950000000000003" customHeight="1" thickTop="1" thickBot="1">
      <c r="A18" s="287" t="s">
        <v>81</v>
      </c>
      <c r="B18" s="288"/>
      <c r="C18" s="127" t="str">
        <f>'9. týden h.'!E7</f>
        <v>Hovězí vývar se zeleninou a drožďovým kapáním (1,3,7,9)</v>
      </c>
      <c r="D18" s="48"/>
      <c r="E18" s="48"/>
      <c r="F18" s="49"/>
      <c r="G18" s="60"/>
      <c r="H18" s="60"/>
      <c r="I18" s="61"/>
    </row>
    <row r="19" spans="1:9" ht="34.950000000000003" customHeight="1">
      <c r="A19" s="259" t="s">
        <v>44</v>
      </c>
      <c r="B19" s="130" t="s">
        <v>82</v>
      </c>
      <c r="C19" s="128" t="str">
        <f>'9. týden h.'!E8</f>
        <v>Rybí filé pečené na leču, petrželkové brambory (1,3,4,7)</v>
      </c>
      <c r="D19" s="137"/>
      <c r="E19" s="138"/>
      <c r="F19" s="139"/>
      <c r="G19" s="139"/>
      <c r="H19" s="139"/>
      <c r="I19" s="140"/>
    </row>
    <row r="20" spans="1:9" ht="34.950000000000003" customHeight="1">
      <c r="A20" s="289"/>
      <c r="B20" s="131" t="s">
        <v>83</v>
      </c>
      <c r="C20" s="129" t="e">
        <f>'9. týden h.'!#REF!</f>
        <v>#REF!</v>
      </c>
      <c r="D20" s="141"/>
      <c r="E20" s="142"/>
      <c r="F20" s="143"/>
      <c r="G20" s="143"/>
      <c r="H20" s="143"/>
      <c r="I20" s="144"/>
    </row>
    <row r="21" spans="1:9" ht="34.950000000000003" customHeight="1">
      <c r="A21" s="289"/>
      <c r="B21" s="290" t="s">
        <v>84</v>
      </c>
      <c r="C21" s="291"/>
      <c r="D21" s="141"/>
      <c r="E21" s="142"/>
      <c r="F21" s="143"/>
      <c r="G21" s="143"/>
      <c r="H21" s="143"/>
      <c r="I21" s="144"/>
    </row>
    <row r="22" spans="1:9" ht="34.950000000000003" customHeight="1">
      <c r="A22" s="289"/>
      <c r="B22" s="292" t="s">
        <v>85</v>
      </c>
      <c r="C22" s="293"/>
      <c r="D22" s="141"/>
      <c r="E22" s="142"/>
      <c r="F22" s="143"/>
      <c r="G22" s="143"/>
      <c r="H22" s="143"/>
      <c r="I22" s="144"/>
    </row>
    <row r="23" spans="1:9" ht="34.950000000000003" customHeight="1">
      <c r="A23" s="289"/>
      <c r="B23" s="294" t="s">
        <v>86</v>
      </c>
      <c r="C23" s="295"/>
      <c r="D23" s="141"/>
      <c r="E23" s="142"/>
      <c r="F23" s="143"/>
      <c r="G23" s="143"/>
      <c r="H23" s="143"/>
      <c r="I23" s="144"/>
    </row>
    <row r="24" spans="1:9" ht="34.950000000000003" customHeight="1">
      <c r="A24" s="289"/>
      <c r="B24" s="292" t="s">
        <v>87</v>
      </c>
      <c r="C24" s="293"/>
      <c r="D24" s="141"/>
      <c r="E24" s="142"/>
      <c r="F24" s="143"/>
      <c r="G24" s="143"/>
      <c r="H24" s="143"/>
      <c r="I24" s="144"/>
    </row>
    <row r="25" spans="1:9" ht="34.950000000000003" customHeight="1" thickBot="1">
      <c r="A25" s="261"/>
      <c r="B25" s="296" t="s">
        <v>88</v>
      </c>
      <c r="C25" s="297"/>
      <c r="D25" s="145"/>
      <c r="E25" s="146"/>
      <c r="F25" s="147"/>
      <c r="G25" s="147"/>
      <c r="H25" s="147"/>
      <c r="I25" s="148"/>
    </row>
    <row r="26" spans="1:9" ht="34.950000000000003" customHeight="1" thickBot="1">
      <c r="A26" s="151" t="s">
        <v>47</v>
      </c>
      <c r="B26" s="126" t="s">
        <v>43</v>
      </c>
      <c r="C26" s="79" t="str">
        <f>'9. týden h.'!E11</f>
        <v>Vajíčková pomazánka, krájená zelenina, pečivo (1,3,7)</v>
      </c>
      <c r="D26" s="51"/>
      <c r="E26" s="51"/>
      <c r="F26" s="52"/>
      <c r="G26" s="62"/>
      <c r="H26" s="62"/>
      <c r="I26" s="63"/>
    </row>
    <row r="27" spans="1:9" ht="65.400000000000006" customHeight="1" thickBot="1">
      <c r="A27" s="262" t="s">
        <v>97</v>
      </c>
      <c r="B27" s="263"/>
      <c r="C27" s="263"/>
      <c r="D27" s="263"/>
      <c r="E27" s="263"/>
      <c r="F27" s="263"/>
      <c r="G27" s="263"/>
      <c r="H27" s="263"/>
      <c r="I27" s="264"/>
    </row>
    <row r="28" spans="1:9" ht="10.199999999999999" customHeight="1"/>
  </sheetData>
  <mergeCells count="31">
    <mergeCell ref="A27:I27"/>
    <mergeCell ref="A18:B18"/>
    <mergeCell ref="A19:A25"/>
    <mergeCell ref="B21:C21"/>
    <mergeCell ref="B22:C22"/>
    <mergeCell ref="B23:C23"/>
    <mergeCell ref="B24:C24"/>
    <mergeCell ref="B25:C25"/>
    <mergeCell ref="A16:B17"/>
    <mergeCell ref="C16:C17"/>
    <mergeCell ref="D16:E16"/>
    <mergeCell ref="F16:G16"/>
    <mergeCell ref="A4:B4"/>
    <mergeCell ref="A5:A11"/>
    <mergeCell ref="B7:C7"/>
    <mergeCell ref="B8:C8"/>
    <mergeCell ref="B9:C9"/>
    <mergeCell ref="B10:C10"/>
    <mergeCell ref="B11:C11"/>
    <mergeCell ref="A13:I13"/>
    <mergeCell ref="A14:I14"/>
    <mergeCell ref="A15:B15"/>
    <mergeCell ref="C15:E15"/>
    <mergeCell ref="F15:I15"/>
    <mergeCell ref="A1:B1"/>
    <mergeCell ref="C1:E1"/>
    <mergeCell ref="F1:I1"/>
    <mergeCell ref="A2:B3"/>
    <mergeCell ref="C2:C3"/>
    <mergeCell ref="D2:E2"/>
    <mergeCell ref="F2:G2"/>
  </mergeCells>
  <pageMargins left="0" right="0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9. týden h.</vt:lpstr>
      <vt:lpstr>JL A4 9. týden</vt:lpstr>
      <vt:lpstr>JL A3 9.týden </vt:lpstr>
      <vt:lpstr>Deg.list 9.týden</vt:lpstr>
      <vt:lpstr>HACCP 9.týden</vt:lpstr>
      <vt:lpstr>Teplota LV po</vt:lpstr>
      <vt:lpstr>Teplota LV út</vt:lpstr>
      <vt:lpstr>Teplota LV st</vt:lpstr>
      <vt:lpstr>Teplota LV čt</vt:lpstr>
      <vt:lpstr>Teplota LV pá</vt:lpstr>
      <vt:lpstr>Teplota LV so</vt:lpstr>
      <vt:lpstr>Teplota LV ne</vt:lpstr>
      <vt:lpstr>'9. týden h.'!Oblast_tisku</vt:lpstr>
      <vt:lpstr>'JL A4 9. týden'!Oblast_tisku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Plzen Aktivizace1 [SeneCura CZ]</cp:lastModifiedBy>
  <cp:lastPrinted>2024-04-18T15:55:14Z</cp:lastPrinted>
  <dcterms:created xsi:type="dcterms:W3CDTF">2015-12-07T08:35:17Z</dcterms:created>
  <dcterms:modified xsi:type="dcterms:W3CDTF">2024-05-02T06:43:18Z</dcterms:modified>
</cp:coreProperties>
</file>